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worksheetdrawing2.xml"/>
  <Override ContentType="application/vnd.openxmlformats-officedocument.drawing+xml" PartName="/xl/drawings/worksheetdrawing1.xml"/>
  <Override ContentType="application/vnd.openxmlformats-officedocument.drawing+xml" PartName="/xl/drawings/worksheetdrawing3.xml"/>
  <Override ContentType="application/vnd.openxmlformats-officedocument.spreadsheetml.styles+xml" PartName="/xl/styles.xml"/>
  <Override ContentType="application/vnd.openxmlformats-officedocument.drawingml.chart+xml" PartName="/xl/charts/chart1.xml"/>
  <Override ContentType="application/vnd.openxmlformats-officedocument.drawingml.chart+xml" PartName="/xl/charts/chart2.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ummary &amp; Conclusion" sheetId="1" r:id="rId3"/>
    <sheet state="visible" name="Time Taken" sheetId="2" r:id="rId4"/>
    <sheet state="visible" name="Raw Data" sheetId="3" r:id="rId5"/>
  </sheets>
  <definedNames/>
  <calcPr/>
</workbook>
</file>

<file path=xl/sharedStrings.xml><?xml version="1.0" encoding="utf-8"?>
<sst xmlns="http://schemas.openxmlformats.org/spreadsheetml/2006/main" count="254" uniqueCount="155">
  <si>
    <t>Web Experiments Conclusion</t>
  </si>
  <si>
    <t xml:space="preserve">"Parents were able to view feedback much better in Version B.
Parents are able to complete the task with fewer clicks in Version B than in Version A.
 A separate variance T-Test showed that this difference was significant (p &lt; 0.05)."                                </t>
  </si>
  <si>
    <t>Participants Summary</t>
  </si>
  <si>
    <t>We have conducted testing with 10 actual parents from the enrichment center. Of which all of them have children whom are currently enrolled in the tuition center. Their feedback given have been given and have direct impact on the design of our application</t>
  </si>
  <si>
    <t>Main Data Summary</t>
  </si>
  <si>
    <t>
</t>
  </si>
  <si>
    <t>Mean time taken</t>
  </si>
  <si>
    <t>Stdev time taken</t>
  </si>
  <si>
    <t>Version A</t>
  </si>
  <si>
    <t>Version B</t>
  </si>
  <si>
    <t>Conclusion</t>
  </si>
  <si>
    <t>The t-tests done shows that the mean total time taken for participants to complete the tasks in version A is not the same as the mean total time taken for participants to complete their respective task in version B (p = 0.0084. 
On further analysis, we found that the mean total time taken for participants to complete their tasks in version B (32.01 ) is significantly lesser than the mean total time taken for users to complete their tasks(38.28)
As the p-values are smaller than the significance level of 0.05, we can reject the null hypothesis that there is no difference in time taken to complete the task for both versions.
Hence, participants in Version B on average took significantly less time to complete both tasks than Participants in Version A.</t>
  </si>
  <si>
    <t>Task 1</t>
  </si>
  <si>
    <t>Task 2</t>
  </si>
  <si>
    <t>Task 3</t>
  </si>
  <si>
    <t>Parent</t>
  </si>
  <si>
    <t>Summarised Results</t>
  </si>
  <si>
    <t>Task</t>
  </si>
  <si>
    <t>Time Taken For Task</t>
  </si>
  <si>
    <t>N/A</t>
  </si>
  <si>
    <t>Version A - Raw Data</t>
  </si>
  <si>
    <t>Participant</t>
  </si>
  <si>
    <t>Time taken for viewing feedback</t>
  </si>
  <si>
    <t>No of Clicks for Task 1</t>
  </si>
  <si>
    <t>Completed Task/ Evaluation</t>
  </si>
  <si>
    <t>Accurate completion?</t>
  </si>
  <si>
    <t>Summarised Results - A</t>
  </si>
  <si>
    <t>Y</t>
  </si>
  <si>
    <t>Time Taken</t>
  </si>
  <si>
    <t>Average Number Of Clicks Taken</t>
  </si>
  <si>
    <t>Stdev Time Taken 
</t>
  </si>
  <si>
    <t>Stdev No. Of clicks
</t>
  </si>
  <si>
    <t>Version B - Raw Data</t>
  </si>
  <si>
    <t>Time Taken for viewing feedback</t>
  </si>
  <si>
    <t>No of Clicks for task 1</t>
  </si>
  <si>
    <t>Summarised Results - B</t>
  </si>
  <si>
    <t>Summarised Results - A/B</t>
  </si>
  <si>
    <t xml:space="preserve">Stdev Time Taken </t>
  </si>
  <si>
    <t>Stdev No. Of clicks</t>
  </si>
  <si>
    <t>Interpretations of Our Statistical Analysis</t>
  </si>
  <si>
    <t xml:space="preserve">The null hypothesis Ho states that there is no difference between the two population means( i.e 38.28 - 32.01 = 0).  The alternate hypothesis state that there is indeed a difference between the 2 population means ie ( 38.28 != 32.01 </t>
  </si>
  <si>
    <t>H0: μ1 = μ2</t>
  </si>
  <si>
    <t>H1: μ1 ≠ μ2</t>
  </si>
  <si>
    <t>Statistical Analysis</t>
  </si>
  <si>
    <t>Histogram Analysis</t>
  </si>
  <si>
    <t>We decided to conduct a T-TEST at 5% significance level to find out if there was any difference between the total time taken for participants to complete their task in Version A and B. 
Since p-value &lt; 0.05 in T-TEST,  there is sufficient evidence at 5% significance level to conclude that the mean total time taken for participants to complete the tasks in version A is not equal to the mean total time taken for participants to complete the same task in Version B. As a result, the null hypothesis was rejected (p = 0.0317).</t>
  </si>
  <si>
    <t>Generally, the range for the time taken for the task is much lower in Version B than Version A. As Version A ranges from 28.5- 40.1 seconds as compared to Version B from 28.3 - 40.1 Seconds. 
As we can see from Version B, there is a consistency in the time taken to complete the given task from 28.3- 35.1 there are more people completing the task in this range as compared to Version A, where the time taken is more unevenly distributed.</t>
  </si>
  <si>
    <t>T-TEST Statistics</t>
  </si>
  <si>
    <t>Separate-Variances t Test for the Difference Between Two Means of total time taken to complete both tasks in version A and B</t>
  </si>
  <si>
    <t>Assumption: There are unequal population variances and population samples are independent)</t>
  </si>
  <si>
    <t>Hypothesized Difference</t>
  </si>
  <si>
    <t>Level of Significance</t>
  </si>
  <si>
    <t>Version A Sample</t>
  </si>
  <si>
    <t>Version B Sample</t>
  </si>
  <si>
    <t>Intermediate Calculations</t>
  </si>
  <si>
    <t>Sample Size</t>
  </si>
  <si>
    <t>T Value</t>
  </si>
  <si>
    <t>Sample Mean</t>
  </si>
  <si>
    <t>Degree Of Difference</t>
  </si>
  <si>
    <t>Sample Stdev</t>
  </si>
  <si>
    <t>Standard Error Of Difference</t>
  </si>
  <si>
    <t>Sample Error Of The Mean</t>
  </si>
  <si>
    <t>95% Confidence Interval Of The Difference</t>
  </si>
  <si>
    <t>Lower Value</t>
  </si>
  <si>
    <t>Upper Value</t>
  </si>
  <si>
    <t>p-Value</t>
  </si>
  <si>
    <t>Verdict : Reject the null hypothesis</t>
  </si>
  <si>
    <t>Links of tools that we used</t>
  </si>
  <si>
    <t>phSTAT:</t>
  </si>
  <si>
    <t>http://graphpad.com/quickcalcs/ttest2/</t>
  </si>
  <si>
    <t>ParentID</t>
  </si>
  <si>
    <t>Login</t>
  </si>
  <si>
    <t>Edit Parent Info</t>
  </si>
  <si>
    <t>Edit Child info</t>
  </si>
  <si>
    <t>Feedback</t>
  </si>
  <si>
    <t>Dont like profile photo</t>
  </si>
  <si>
    <t>Everything on one side clearer
Words abit small</t>
  </si>
  <si>
    <t>Dont know points for what</t>
  </si>
  <si>
    <t>Prefer SMS and email
Don't want 2 way communication
Profile Picture Smaller</t>
  </si>
  <si>
    <t>Its ok</t>
  </si>
  <si>
    <t>Long Details
Not so clear</t>
  </si>
  <si>
    <t>Very Easy</t>
  </si>
  <si>
    <t>Need to explai emergency contact</t>
  </si>
  <si>
    <t>Like to recieve Timestamp of class
Like to have signature of the teacher
Like to have options</t>
  </si>
  <si>
    <t>Cannot locate edit page</t>
  </si>
  <si>
    <t>Idea is good but option should be allowed in the profile setting</t>
  </si>
  <si>
    <t>too much details in one page, can have lesser?</t>
  </si>
  <si>
    <t>Good</t>
  </si>
  <si>
    <t>SMS idea very good, parent centric</t>
  </si>
  <si>
    <t>what is the difference between emergency contat and contact</t>
  </si>
  <si>
    <t>Edit button ahrd to find should reveal the tab</t>
  </si>
  <si>
    <t>Email is quite useful for parents which are overseas</t>
  </si>
  <si>
    <t>Task 5(A)</t>
  </si>
  <si>
    <t>Layout Of Info</t>
  </si>
  <si>
    <t>Clariy of info</t>
  </si>
  <si>
    <t>Amount of info</t>
  </si>
  <si>
    <t>Aesthetics</t>
  </si>
  <si>
    <t xml:space="preserve">Like </t>
  </si>
  <si>
    <t>Dislike</t>
  </si>
  <si>
    <t>Results</t>
  </si>
  <si>
    <t xml:space="preserve">Click Lesser </t>
  </si>
  <si>
    <t>Teacher info at feedback
Time Input
Lesson 
Archive 
Feedback sometimes mandatory</t>
  </si>
  <si>
    <t>AM Sessions shown in 1 single page</t>
  </si>
  <si>
    <t>Diffcult to identify which tab(sessions) that have selected</t>
  </si>
  <si>
    <t>Ratings</t>
  </si>
  <si>
    <t>Clear Layout
Big Picture</t>
  </si>
  <si>
    <t>Too many layers to reach information( Too many clicks )</t>
  </si>
  <si>
    <t>A</t>
  </si>
  <si>
    <t>B</t>
  </si>
  <si>
    <t>4(SMS)</t>
  </si>
  <si>
    <t>4EMAIL</t>
  </si>
  <si>
    <t>Prefer SMS</t>
  </si>
  <si>
    <t>Prefer Email</t>
  </si>
  <si>
    <t>Prefer Both</t>
  </si>
  <si>
    <t>Task 5 ( B)</t>
  </si>
  <si>
    <t>Comments</t>
  </si>
  <si>
    <t>Positive</t>
  </si>
  <si>
    <t>Negative</t>
  </si>
  <si>
    <t>Task very clear</t>
  </si>
  <si>
    <t>Looks More Organised with tab clearly displayed</t>
  </si>
  <si>
    <t>Cannot have a cleaner version of all the sessions for the month for comparison</t>
  </si>
  <si>
    <t>The tabs are easy to use</t>
  </si>
  <si>
    <t>Easy to view</t>
  </si>
  <si>
    <t>Possible to have a arhive of all feedbacks?</t>
  </si>
  <si>
    <t>Task 4 Attendance</t>
  </si>
  <si>
    <t>Parent ID</t>
  </si>
  <si>
    <t>Receive SMS</t>
  </si>
  <si>
    <t>Receieve Email</t>
  </si>
  <si>
    <t>Email/SMS</t>
  </si>
  <si>
    <t>Both</t>
  </si>
  <si>
    <t>SMS</t>
  </si>
  <si>
    <t>N</t>
  </si>
  <si>
    <t>No Point</t>
  </si>
  <si>
    <t>Not sure if benefit</t>
  </si>
  <si>
    <t>May Benefit</t>
  </si>
  <si>
    <t>Love to see this benefit</t>
  </si>
  <si>
    <t>General Feedback</t>
  </si>
  <si>
    <t>Edit Parent</t>
  </si>
  <si>
    <t>Edit Student</t>
  </si>
  <si>
    <t>Attendance</t>
  </si>
  <si>
    <t>Most Parents dont like photo</t>
  </si>
  <si>
    <t>Logout Not obvious</t>
  </si>
  <si>
    <t>No error message for login</t>
  </si>
  <si>
    <t>Should allow parents to create feedback for teacher</t>
  </si>
  <si>
    <t>Should have validation for Wrong password</t>
  </si>
  <si>
    <t>Should have teachers email in feedback</t>
  </si>
  <si>
    <t>Must have guideline to edit children</t>
  </si>
  <si>
    <t>Should explain what the parameters is about</t>
  </si>
  <si>
    <t>Want to know which teacher has commented</t>
  </si>
  <si>
    <t>Abit slow to login
Should remember user credentials</t>
  </si>
  <si>
    <t>Obvious</t>
  </si>
  <si>
    <t>Better to combine</t>
  </si>
  <si>
    <t>Would like to have an archive of feedback for different subject</t>
  </si>
  <si>
    <t>Interested to know kids progress</t>
  </si>
  <si>
    <t>Don't know what is emergency contact</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</si>
</sst>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font>
    <font>
      <name val="Arial"/>
    </font>
    <font>
      <b/>
      <sz val="14.0"/>
      <name val="Arial"/>
    </font>
    <font/>
    <font>
      <b/>
      <name val="Arial"/>
    </font>
    <font>
      <b/>
    </font>
    <font>
      <b/>
      <color rgb="FF000000"/>
      <name val="Arial"/>
    </font>
    <font>
      <color rgb="FF000000"/>
      <name val="Arial"/>
    </font>
    <font>
      <b/>
      <sz val="12.0"/>
      <color rgb="FF000000"/>
      <name val="Arial"/>
    </font>
    <font>
      <sz val="12.0"/>
      <name val="Arial"/>
    </font>
    <font>
      <sz val="12.0"/>
      <color rgb="FF000000"/>
      <name val="Segoe UI"/>
    </font>
    <font>
      <sz val="12.0"/>
      <color rgb="FF000000"/>
      <name val="Arial"/>
    </font>
    <font>
      <b/>
      <sz val="12.0"/>
      <color rgb="FF980000"/>
      <name val="Arial"/>
    </font>
    <font>
      <b/>
      <sz val="12.0"/>
      <color rgb="FF000000"/>
      <name val="Helvetica"/>
    </font>
    <font>
      <sz val="12.0"/>
      <color rgb="FF000000"/>
      <name val="Helvetica"/>
    </font>
    <font>
      <b/>
      <i/>
      <sz val="12.0"/>
      <color rgb="FF000000"/>
      <name val="Arial"/>
    </font>
    <font>
      <i/>
      <sz val="12.0"/>
      <color rgb="FF000000"/>
      <name val="Arial"/>
    </font>
    <font>
      <u/>
      <sz val="12.0"/>
      <color rgb="FF000000"/>
      <name val="Arial"/>
    </font>
  </fonts>
  <fills count="9">
    <fill>
      <patternFill patternType="none"/>
    </fill>
    <fill>
      <patternFill patternType="lightGray"/>
    </fill>
    <fill>
      <patternFill patternType="solid">
        <fgColor rgb="FFC9DAF8"/>
        <bgColor rgb="FFC9DAF8"/>
      </patternFill>
    </fill>
    <fill>
      <patternFill patternType="solid">
        <fgColor rgb="FFD0E0E3"/>
        <bgColor rgb="FFD0E0E3"/>
      </patternFill>
    </fill>
    <fill>
      <patternFill patternType="solid">
        <fgColor rgb="FFA4C2F4"/>
        <bgColor rgb="FFA4C2F4"/>
      </patternFill>
    </fill>
    <fill>
      <patternFill patternType="solid">
        <fgColor rgb="FFD9EAD3"/>
        <bgColor rgb="FFD9EAD3"/>
      </patternFill>
    </fill>
    <fill>
      <patternFill patternType="solid">
        <fgColor rgb="FFFFFFFF"/>
        <bgColor rgb="FFFFFFFF"/>
      </patternFill>
    </fill>
    <fill>
      <patternFill patternType="solid">
        <fgColor rgb="FFCFE2F3"/>
        <bgColor rgb="FFCFE2F3"/>
      </patternFill>
    </fill>
    <fill>
      <patternFill patternType="solid">
        <fgColor rgb="FFFFF2CC"/>
        <bgColor rgb="FFFFF2CC"/>
      </patternFill>
    </fill>
  </fills>
  <borders count="12">
    <border>
      <left/>
      <right/>
      <top/>
      <bottom/>
    </border>
    <border>
      <left/>
      <right/>
      <top/>
      <bottom style="thin">
        <color rgb="FF000000"/>
      </bottom>
    </border>
    <border>
      <left/>
      <right style="thin">
        <color rgb="FF000000"/>
      </right>
      <top/>
      <bottom style="thin">
        <color rgb="FF000000"/>
      </bottom>
    </border>
    <border>
      <left style="thin">
        <color rgb="FF000000"/>
      </left>
      <right/>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bottom/>
    </border>
    <border>
      <left/>
      <right style="thin">
        <color rgb="FF000000"/>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s>
  <cellStyleXfs count="1">
    <xf borderId="0" fillId="0" fontId="0" numFmtId="0" applyAlignment="1" applyFont="1"/>
  </cellStyleXfs>
  <cellXfs count="115">
    <xf borderId="0" fillId="0" fontId="0" numFmtId="0" xfId="0" applyAlignment="1" applyFont="1">
      <alignment/>
    </xf>
    <xf borderId="0" fillId="0" fontId="1" numFmtId="0" xfId="0" applyAlignment="1" applyFont="1">
      <alignment/>
    </xf>
    <xf borderId="1" fillId="0" fontId="1" numFmtId="0" xfId="0" applyAlignment="1" applyBorder="1" applyFont="1">
      <alignment/>
    </xf>
    <xf borderId="1" fillId="2" fontId="2" numFmtId="0" xfId="0" applyAlignment="1" applyBorder="1" applyFill="1" applyFont="1">
      <alignment horizontal="center"/>
    </xf>
    <xf borderId="1" fillId="0" fontId="3" numFmtId="0" xfId="0" applyBorder="1" applyFont="1"/>
    <xf borderId="2" fillId="0" fontId="3" numFmtId="0" xfId="0" applyBorder="1" applyFont="1"/>
    <xf borderId="1" fillId="0" fontId="1" numFmtId="0" xfId="0" applyAlignment="1" applyBorder="1" applyFont="1">
      <alignment horizontal="center"/>
    </xf>
    <xf borderId="0" fillId="0" fontId="3" numFmtId="0" xfId="0" applyAlignment="1" applyFont="1">
      <alignment/>
    </xf>
    <xf borderId="3" fillId="0" fontId="1" numFmtId="0" xfId="0" applyAlignment="1" applyBorder="1" applyFont="1">
      <alignment horizontal="center"/>
    </xf>
    <xf borderId="4" fillId="2" fontId="1" numFmtId="0" xfId="0" applyAlignment="1" applyBorder="1" applyFont="1">
      <alignment/>
    </xf>
    <xf borderId="1" fillId="3" fontId="4" numFmtId="0" xfId="0" applyAlignment="1" applyBorder="1" applyFill="1" applyFont="1">
      <alignment horizontal="center"/>
    </xf>
    <xf borderId="4" fillId="2" fontId="4" numFmtId="0" xfId="0" applyAlignment="1" applyBorder="1" applyFont="1">
      <alignment horizontal="center"/>
    </xf>
    <xf borderId="1" fillId="0" fontId="1" numFmtId="0" xfId="0" applyAlignment="1" applyBorder="1" applyFont="1">
      <alignment horizontal="center"/>
    </xf>
    <xf borderId="5" fillId="2" fontId="4" numFmtId="0" xfId="0" applyAlignment="1" applyBorder="1" applyFont="1">
      <alignment horizontal="center"/>
    </xf>
    <xf borderId="0" fillId="0" fontId="1" numFmtId="0" xfId="0" applyAlignment="1" applyFont="1">
      <alignment horizontal="left" vertical="top"/>
    </xf>
    <xf borderId="6" fillId="0" fontId="3" numFmtId="0" xfId="0" applyBorder="1" applyFont="1"/>
    <xf borderId="5" fillId="0" fontId="3" numFmtId="0" xfId="0" applyBorder="1" applyFont="1"/>
    <xf borderId="4" fillId="0" fontId="3" numFmtId="0" xfId="0" applyBorder="1" applyFont="1"/>
    <xf borderId="0" fillId="0" fontId="5" numFmtId="0" xfId="0" applyAlignment="1" applyFont="1">
      <alignment horizontal="center"/>
    </xf>
    <xf borderId="0" fillId="0" fontId="5" numFmtId="0" xfId="0" applyAlignment="1" applyFont="1">
      <alignment horizontal="center" vertical="center"/>
    </xf>
    <xf borderId="0" fillId="0" fontId="3" numFmtId="0" xfId="0" applyAlignment="1" applyFont="1">
      <alignment horizontal="center"/>
    </xf>
    <xf borderId="7" fillId="4" fontId="5" numFmtId="0" xfId="0" applyAlignment="1" applyBorder="1" applyFill="1" applyFont="1">
      <alignment horizontal="center"/>
    </xf>
    <xf borderId="8" fillId="4" fontId="5" numFmtId="0" xfId="0" applyAlignment="1" applyBorder="1" applyFont="1">
      <alignment horizontal="center" vertical="center"/>
    </xf>
    <xf borderId="9" fillId="0" fontId="3" numFmtId="0" xfId="0" applyBorder="1" applyFont="1"/>
    <xf borderId="10" fillId="0" fontId="3" numFmtId="0" xfId="0" applyBorder="1" applyFont="1"/>
    <xf borderId="7" fillId="0" fontId="3" numFmtId="0" xfId="0" applyAlignment="1" applyBorder="1" applyFont="1">
      <alignment horizontal="center"/>
    </xf>
    <xf borderId="7" fillId="0" fontId="3" numFmtId="0" xfId="0" applyAlignment="1" applyBorder="1" applyFont="1">
      <alignment horizontal="center"/>
    </xf>
    <xf borderId="7" fillId="0" fontId="5" numFmtId="0" xfId="0" applyAlignment="1" applyBorder="1" applyFont="1">
      <alignment horizontal="center"/>
    </xf>
    <xf borderId="7" fillId="0" fontId="3" numFmtId="0" xfId="0" applyAlignment="1" applyBorder="1" applyFont="1">
      <alignment horizontal="center"/>
    </xf>
    <xf borderId="0" fillId="0" fontId="3" numFmtId="0" xfId="0" applyAlignment="1" applyFont="1">
      <alignment horizontal="center"/>
    </xf>
    <xf borderId="7" fillId="3" fontId="3" numFmtId="0" xfId="0" applyAlignment="1" applyBorder="1" applyFont="1">
      <alignment horizontal="center"/>
    </xf>
    <xf borderId="7" fillId="3" fontId="3" numFmtId="0" xfId="0" applyAlignment="1" applyBorder="1" applyFont="1">
      <alignment horizontal="center"/>
    </xf>
    <xf borderId="1" fillId="0" fontId="4" numFmtId="0" xfId="0" applyAlignment="1" applyBorder="1" applyFont="1">
      <alignment horizontal="center"/>
    </xf>
    <xf borderId="1" fillId="0" fontId="1" numFmtId="0" xfId="0" applyAlignment="1" applyBorder="1" applyFont="1">
      <alignment horizontal="center"/>
    </xf>
    <xf borderId="0" fillId="0" fontId="1" numFmtId="0" xfId="0" applyAlignment="1" applyFont="1">
      <alignment horizontal="center"/>
    </xf>
    <xf borderId="4" fillId="4" fontId="6" numFmtId="0" xfId="0" applyAlignment="1" applyBorder="1" applyFont="1">
      <alignment horizontal="center"/>
    </xf>
    <xf borderId="2" fillId="4" fontId="6" numFmtId="0" xfId="0" applyAlignment="1" applyBorder="1" applyFont="1">
      <alignment horizontal="center"/>
    </xf>
    <xf borderId="2" fillId="4" fontId="6" numFmtId="0" xfId="0" applyAlignment="1" applyBorder="1" applyFont="1">
      <alignment horizontal="center"/>
    </xf>
    <xf borderId="6" fillId="0" fontId="1" numFmtId="0" xfId="0" applyAlignment="1" applyBorder="1" applyFont="1">
      <alignment horizontal="center"/>
    </xf>
    <xf borderId="1" fillId="4" fontId="6" numFmtId="0" xfId="0" applyAlignment="1" applyBorder="1" applyFont="1">
      <alignment horizontal="center"/>
    </xf>
    <xf borderId="4" fillId="0" fontId="1" numFmtId="0" xfId="0" applyAlignment="1" applyBorder="1" applyFont="1">
      <alignment horizontal="center"/>
    </xf>
    <xf borderId="2" fillId="0" fontId="1" numFmtId="0" xfId="0" applyAlignment="1" applyBorder="1" applyFont="1">
      <alignment horizontal="center"/>
    </xf>
    <xf borderId="2" fillId="0" fontId="1" numFmtId="0" xfId="0" applyAlignment="1" applyBorder="1" applyFont="1">
      <alignment horizontal="center"/>
    </xf>
    <xf borderId="2" fillId="5" fontId="7" numFmtId="0" xfId="0" applyAlignment="1" applyBorder="1" applyFill="1" applyFont="1">
      <alignment horizontal="center"/>
    </xf>
    <xf borderId="2" fillId="0" fontId="1" numFmtId="0" xfId="0" applyAlignment="1" applyBorder="1" applyFont="1">
      <alignment horizontal="center"/>
    </xf>
    <xf borderId="4" fillId="4" fontId="6" numFmtId="0" xfId="0" applyAlignment="1" applyBorder="1" applyFont="1">
      <alignment horizontal="center"/>
    </xf>
    <xf borderId="2" fillId="4" fontId="6" numFmtId="0" xfId="0" applyAlignment="1" applyBorder="1" applyFont="1">
      <alignment horizontal="center"/>
    </xf>
    <xf borderId="2" fillId="4" fontId="6" numFmtId="0" xfId="0" applyAlignment="1" applyBorder="1" applyFont="1">
      <alignment horizontal="center"/>
    </xf>
    <xf borderId="4" fillId="0" fontId="1" numFmtId="0" xfId="0" applyAlignment="1" applyBorder="1" applyFont="1">
      <alignment horizontal="center"/>
    </xf>
    <xf borderId="2" fillId="0" fontId="1" numFmtId="0" xfId="0" applyAlignment="1" applyBorder="1" applyFont="1">
      <alignment horizontal="center"/>
    </xf>
    <xf borderId="2" fillId="0" fontId="1" numFmtId="0" xfId="0" applyAlignment="1" applyBorder="1" applyFont="1">
      <alignment horizontal="center"/>
    </xf>
    <xf borderId="2" fillId="0" fontId="1" numFmtId="0" xfId="0" applyAlignment="1" applyBorder="1" applyFont="1">
      <alignment horizontal="center"/>
    </xf>
    <xf borderId="3" fillId="4" fontId="6" numFmtId="0" xfId="0" applyAlignment="1" applyBorder="1" applyFont="1">
      <alignment horizontal="center"/>
    </xf>
    <xf borderId="4" fillId="5" fontId="7" numFmtId="0" xfId="0" applyAlignment="1" applyBorder="1" applyFont="1">
      <alignment horizontal="center"/>
    </xf>
    <xf borderId="4" fillId="0" fontId="1" numFmtId="0" xfId="0" applyAlignment="1" applyBorder="1" applyFont="1">
      <alignment horizontal="center"/>
    </xf>
    <xf borderId="4" fillId="5" fontId="7" numFmtId="0" xfId="0" applyAlignment="1" applyBorder="1" applyFont="1">
      <alignment horizontal="center"/>
    </xf>
    <xf borderId="2" fillId="5" fontId="7" numFmtId="0" xfId="0" applyAlignment="1" applyBorder="1" applyFont="1">
      <alignment horizontal="center"/>
    </xf>
    <xf borderId="8" fillId="3" fontId="8" numFmtId="0" xfId="0" applyAlignment="1" applyBorder="1" applyFont="1">
      <alignment horizontal="left"/>
    </xf>
    <xf borderId="0" fillId="6" fontId="1" numFmtId="0" xfId="0" applyAlignment="1" applyFill="1" applyFont="1">
      <alignment/>
    </xf>
    <xf borderId="3" fillId="0" fontId="9" numFmtId="0" xfId="0" applyAlignment="1" applyBorder="1" applyFont="1">
      <alignment horizontal="left"/>
    </xf>
    <xf borderId="4" fillId="0" fontId="10" numFmtId="0" xfId="0" applyAlignment="1" applyBorder="1" applyFont="1">
      <alignment horizontal="left"/>
    </xf>
    <xf borderId="1" fillId="6" fontId="1" numFmtId="0" xfId="0" applyAlignment="1" applyBorder="1" applyFont="1">
      <alignment/>
    </xf>
    <xf borderId="3" fillId="2" fontId="8" numFmtId="0" xfId="0" applyAlignment="1" applyBorder="1" applyFont="1">
      <alignment horizontal="left" vertical="top"/>
    </xf>
    <xf borderId="6" fillId="6" fontId="1" numFmtId="0" xfId="0" applyAlignment="1" applyBorder="1" applyFont="1">
      <alignment/>
    </xf>
    <xf borderId="1" fillId="2" fontId="8" numFmtId="0" xfId="0" applyAlignment="1" applyBorder="1" applyFont="1">
      <alignment horizontal="left" vertical="top"/>
    </xf>
    <xf borderId="11" fillId="6" fontId="11" numFmtId="0" xfId="0" applyAlignment="1" applyBorder="1" applyFont="1">
      <alignment horizontal="left" vertical="top"/>
    </xf>
    <xf borderId="0" fillId="6" fontId="11" numFmtId="0" xfId="0" applyAlignment="1" applyFont="1">
      <alignment horizontal="left" wrapText="1"/>
    </xf>
    <xf borderId="11" fillId="0" fontId="3" numFmtId="0" xfId="0" applyBorder="1" applyFont="1"/>
    <xf borderId="3" fillId="0" fontId="3" numFmtId="0" xfId="0" applyBorder="1" applyFont="1"/>
    <xf borderId="3" fillId="6" fontId="12" numFmtId="0" xfId="0" applyAlignment="1" applyBorder="1" applyFont="1">
      <alignment horizontal="left"/>
    </xf>
    <xf borderId="3" fillId="7" fontId="11" numFmtId="0" xfId="0" applyAlignment="1" applyBorder="1" applyFill="1" applyFont="1">
      <alignment horizontal="left"/>
    </xf>
    <xf borderId="3" fillId="2" fontId="8" numFmtId="0" xfId="0" applyAlignment="1" applyBorder="1" applyFont="1">
      <alignment horizontal="left" wrapText="1"/>
    </xf>
    <xf borderId="3" fillId="2" fontId="8" numFmtId="0" xfId="0" applyAlignment="1" applyBorder="1" applyFont="1">
      <alignment horizontal="left"/>
    </xf>
    <xf borderId="2" fillId="6" fontId="11" numFmtId="0" xfId="0" applyAlignment="1" applyBorder="1" applyFont="1">
      <alignment horizontal="left"/>
    </xf>
    <xf borderId="2" fillId="6" fontId="11" numFmtId="9" xfId="0" applyAlignment="1" applyBorder="1" applyFont="1" applyNumberFormat="1">
      <alignment horizontal="left"/>
    </xf>
    <xf borderId="0" fillId="6" fontId="1" numFmtId="9" xfId="0" applyAlignment="1" applyFont="1" applyNumberFormat="1">
      <alignment/>
    </xf>
    <xf borderId="4" fillId="4" fontId="8" numFmtId="0" xfId="0" applyAlignment="1" applyBorder="1" applyFont="1">
      <alignment horizontal="left"/>
    </xf>
    <xf borderId="2" fillId="4" fontId="1" numFmtId="0" xfId="0" applyAlignment="1" applyBorder="1" applyFont="1">
      <alignment/>
    </xf>
    <xf borderId="6" fillId="0" fontId="1" numFmtId="0" xfId="0" applyAlignment="1" applyBorder="1" applyFont="1">
      <alignment/>
    </xf>
    <xf borderId="2" fillId="4" fontId="8" numFmtId="0" xfId="0" applyAlignment="1" applyBorder="1" applyFont="1">
      <alignment horizontal="left"/>
    </xf>
    <xf borderId="1" fillId="4" fontId="8" numFmtId="0" xfId="0" applyAlignment="1" applyBorder="1" applyFont="1">
      <alignment horizontal="left"/>
    </xf>
    <xf borderId="4" fillId="2" fontId="8" numFmtId="0" xfId="0" applyAlignment="1" applyBorder="1" applyFont="1">
      <alignment horizontal="left"/>
    </xf>
    <xf borderId="2" fillId="6" fontId="11" numFmtId="0" xfId="0" applyAlignment="1" applyBorder="1" applyFont="1">
      <alignment horizontal="left"/>
    </xf>
    <xf borderId="2" fillId="6" fontId="8" numFmtId="0" xfId="0" applyAlignment="1" applyBorder="1" applyFont="1">
      <alignment horizontal="left"/>
    </xf>
    <xf borderId="2" fillId="6" fontId="11" numFmtId="0" xfId="0" applyAlignment="1" applyBorder="1" applyFont="1">
      <alignment horizontal="left"/>
    </xf>
    <xf borderId="2" fillId="6" fontId="13" numFmtId="0" xfId="0" applyAlignment="1" applyBorder="1" applyFont="1">
      <alignment horizontal="left"/>
    </xf>
    <xf borderId="2" fillId="6" fontId="11" numFmtId="0" xfId="0" applyAlignment="1" applyBorder="1" applyFont="1">
      <alignment horizontal="left"/>
    </xf>
    <xf borderId="2" fillId="6" fontId="11" numFmtId="0" xfId="0" applyAlignment="1" applyBorder="1" applyFont="1">
      <alignment horizontal="left"/>
    </xf>
    <xf borderId="2" fillId="6" fontId="11" numFmtId="0" xfId="0" applyAlignment="1" applyBorder="1" applyFont="1">
      <alignment horizontal="left"/>
    </xf>
    <xf borderId="4" fillId="2" fontId="8" numFmtId="0" xfId="0" applyAlignment="1" applyBorder="1" applyFont="1">
      <alignment horizontal="left"/>
    </xf>
    <xf borderId="2" fillId="6" fontId="14" numFmtId="0" xfId="0" applyAlignment="1" applyBorder="1" applyFont="1">
      <alignment horizontal="left"/>
    </xf>
    <xf borderId="2" fillId="6" fontId="8" numFmtId="0" xfId="0" applyAlignment="1" applyBorder="1" applyFont="1">
      <alignment horizontal="left"/>
    </xf>
    <xf borderId="3" fillId="0" fontId="8" numFmtId="0" xfId="0" applyAlignment="1" applyBorder="1" applyFont="1">
      <alignment horizontal="left"/>
    </xf>
    <xf borderId="4" fillId="6" fontId="8" numFmtId="0" xfId="0" applyAlignment="1" applyBorder="1" applyFont="1">
      <alignment horizontal="left"/>
    </xf>
    <xf borderId="1" fillId="6" fontId="11" numFmtId="0" xfId="0" applyAlignment="1" applyBorder="1" applyFont="1">
      <alignment horizontal="left"/>
    </xf>
    <xf borderId="4" fillId="6" fontId="15" numFmtId="0" xfId="0" applyAlignment="1" applyBorder="1" applyFont="1">
      <alignment horizontal="left"/>
    </xf>
    <xf borderId="1" fillId="6" fontId="16" numFmtId="0" xfId="0" applyAlignment="1" applyBorder="1" applyFont="1">
      <alignment horizontal="left"/>
    </xf>
    <xf borderId="3" fillId="8" fontId="8" numFmtId="0" xfId="0" applyAlignment="1" applyBorder="1" applyFill="1" applyFont="1">
      <alignment horizontal="center"/>
    </xf>
    <xf borderId="3" fillId="4" fontId="8" numFmtId="0" xfId="0" applyAlignment="1" applyBorder="1" applyFont="1">
      <alignment horizontal="left"/>
    </xf>
    <xf borderId="4" fillId="6" fontId="11" numFmtId="0" xfId="0" applyAlignment="1" applyBorder="1" applyFont="1">
      <alignment horizontal="left"/>
    </xf>
    <xf borderId="1" fillId="6" fontId="17" numFmtId="0" xfId="0" applyAlignment="1" applyBorder="1" applyFont="1">
      <alignment horizontal="left"/>
    </xf>
    <xf borderId="7" fillId="2" fontId="5" numFmtId="0" xfId="0" applyAlignment="1" applyBorder="1" applyFont="1">
      <alignment horizontal="center"/>
    </xf>
    <xf borderId="0" fillId="3" fontId="5" numFmtId="0" xfId="0" applyAlignment="1" applyFont="1">
      <alignment horizontal="center"/>
    </xf>
    <xf borderId="7" fillId="3" fontId="5" numFmtId="0" xfId="0" applyAlignment="1" applyBorder="1" applyFont="1">
      <alignment horizontal="center"/>
    </xf>
    <xf borderId="7" fillId="6" fontId="3" numFmtId="0" xfId="0" applyAlignment="1" applyBorder="1" applyFont="1">
      <alignment horizontal="center"/>
    </xf>
    <xf borderId="0" fillId="2" fontId="5" numFmtId="0" xfId="0" applyAlignment="1" applyFont="1">
      <alignment horizontal="center"/>
    </xf>
    <xf borderId="0" fillId="0" fontId="5" numFmtId="0" xfId="0" applyAlignment="1" applyFont="1">
      <alignment horizontal="center"/>
    </xf>
    <xf borderId="7" fillId="0" fontId="3" numFmtId="0" xfId="0" applyAlignment="1" applyBorder="1" applyFont="1">
      <alignment horizontal="center" wrapText="1"/>
    </xf>
    <xf borderId="0" fillId="0" fontId="3" numFmtId="0" xfId="0" applyAlignment="1" applyFont="1">
      <alignment horizontal="center" wrapText="1"/>
    </xf>
    <xf borderId="8" fillId="0" fontId="3" numFmtId="0" xfId="0" applyAlignment="1" applyBorder="1" applyFont="1">
      <alignment horizontal="center"/>
    </xf>
    <xf borderId="7" fillId="0" fontId="3" numFmtId="9" xfId="0" applyAlignment="1" applyBorder="1" applyFont="1" applyNumberFormat="1">
      <alignment horizontal="center"/>
    </xf>
    <xf borderId="7" fillId="2" fontId="4" numFmtId="0" xfId="0" applyAlignment="1" applyBorder="1" applyFont="1">
      <alignment horizontal="center"/>
    </xf>
    <xf borderId="7" fillId="0" fontId="1" numFmtId="0" xfId="0" applyAlignment="1" applyBorder="1" applyFont="1">
      <alignment horizontal="center"/>
    </xf>
    <xf borderId="4" fillId="4" fontId="5" numFmtId="0" xfId="0" applyAlignment="1" applyBorder="1" applyFont="1">
      <alignment horizontal="center"/>
    </xf>
    <xf borderId="0" fillId="4" fontId="5" numFmtId="0" xfId="0" applyAlignment="1" applyFont="1">
      <alignment horizontal="center"/>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defRPr>
            </a:pPr>
            <a:r>
              <a:t>Version A : Time Taken for task vs Parents</a:t>
            </a:r>
          </a:p>
        </c:rich>
      </c:tx>
      <c:overlay val="0"/>
    </c:title>
    <c:plotArea>
      <c:layout/>
      <c:scatterChart>
        <c:scatterStyle val="lineMarker"/>
        <c:varyColors val="0"/>
        <c:ser>
          <c:idx val="0"/>
          <c:order val="0"/>
          <c:tx>
            <c:strRef>
              <c:f>'Time Taken'!$B$15</c:f>
            </c:strRef>
          </c:tx>
          <c:spPr>
            <a:ln w="47625">
              <a:noFill/>
            </a:ln>
          </c:spPr>
          <c:marker>
            <c:symbol val="circle"/>
            <c:size val="7"/>
            <c:spPr>
              <a:solidFill>
                <a:srgbClr val="3366CC"/>
              </a:solidFill>
              <a:ln cmpd="sng">
                <a:solidFill>
                  <a:srgbClr val="3366CC"/>
                </a:solidFill>
              </a:ln>
            </c:spPr>
          </c:marker>
          <c:xVal>
            <c:numRef>
              <c:f>'Time Taken'!$A$16:$A$25</c:f>
            </c:numRef>
          </c:xVal>
          <c:yVal>
            <c:numRef>
              <c:f>'Time Taken'!$B$16:$B$25</c:f>
            </c:numRef>
          </c:yVal>
        </c:ser>
        <c:dLbls>
          <c:showLegendKey val="0"/>
          <c:showVal val="0"/>
          <c:showCatName val="0"/>
          <c:showSerName val="0"/>
          <c:showPercent val="0"/>
          <c:showBubbleSize val="0"/>
        </c:dLbls>
        <c:axId val="208337565"/>
        <c:axId val="2123284354"/>
      </c:scatterChart>
      <c:valAx>
        <c:axId val="208337565"/>
        <c:scaling>
          <c:orientation val="minMax"/>
        </c:scaling>
        <c:delete val="0"/>
        <c:axPos val="b"/>
        <c:majorGridlines>
          <c:spPr>
            <a:ln>
              <a:solidFill>
                <a:srgbClr val="B7B7B7"/>
              </a:solidFill>
            </a:ln>
          </c:spPr>
        </c:majorGridlines>
        <c:title>
          <c:tx>
            <c:rich>
              <a:bodyPr/>
              <a:lstStyle/>
              <a:p>
                <a:pPr lvl="0">
                  <a:defRPr/>
                </a:pPr>
                <a:r>
                  <a:t>Participant</a:t>
                </a:r>
              </a:p>
            </c:rich>
          </c:tx>
          <c:overlay val="0"/>
        </c:title>
        <c:numFmt formatCode="General" sourceLinked="1"/>
        <c:tickLblPos val="nextTo"/>
        <c:spPr>
          <a:ln w="47625">
            <a:noFill/>
          </a:ln>
        </c:spPr>
        <c:txPr>
          <a:bodyPr/>
          <a:lstStyle/>
          <a:p>
            <a:pPr lvl="0">
              <a:defRPr/>
            </a:pPr>
          </a:p>
        </c:txPr>
        <c:crossAx val="2123284354"/>
      </c:valAx>
      <c:valAx>
        <c:axId val="2123284354"/>
        <c:scaling>
          <c:orientation val="minMax"/>
        </c:scaling>
        <c:delete val="0"/>
        <c:axPos val="l"/>
        <c:majorGridlines>
          <c:spPr>
            <a:ln>
              <a:solidFill>
                <a:srgbClr val="B7B7B7"/>
              </a:solidFill>
            </a:ln>
          </c:spPr>
        </c:majorGridlines>
        <c:title>
          <c:tx>
            <c:rich>
              <a:bodyPr/>
              <a:lstStyle/>
              <a:p>
                <a:pPr lvl="0">
                  <a:defRPr/>
                </a:pPr>
                <a:r>
                  <a:t>Time Taken for Task 1</a:t>
                </a:r>
              </a:p>
            </c:rich>
          </c:tx>
          <c:overlay val="0"/>
        </c:title>
        <c:numFmt formatCode="General" sourceLinked="1"/>
        <c:tickLblPos val="nextTo"/>
        <c:spPr>
          <a:ln w="47625">
            <a:noFill/>
          </a:ln>
        </c:spPr>
        <c:txPr>
          <a:bodyPr/>
          <a:lstStyle/>
          <a:p>
            <a:pPr lvl="0">
              <a:defRPr/>
            </a:pPr>
          </a:p>
        </c:txPr>
        <c:crossAx val="208337565"/>
      </c:valAx>
    </c:plotArea>
    <c:legend>
      <c:legendPos val="r"/>
      <c:overlay val="0"/>
    </c:legend>
    <c:plotVisOnly val="1"/>
  </c:chart>
</c:chartSpace>
</file>

<file path=xl/charts/chart2.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title>
      <c:tx>
        <c:rich>
          <a:bodyPr/>
          <a:lstStyle/>
          <a:p>
            <a:pPr lvl="0">
              <a:defRPr b="1" sz="1600">
                <a:solidFill>
                  <a:srgbClr val="000000"/>
                </a:solidFill>
              </a:defRPr>
            </a:pPr>
            <a:r>
              <a:t>Version B : Time taken for task vs parents</a:t>
            </a:r>
          </a:p>
        </c:rich>
      </c:tx>
      <c:overlay val="0"/>
    </c:title>
    <c:plotArea>
      <c:layout/>
      <c:scatterChart>
        <c:scatterStyle val="lineMarker"/>
        <c:varyColors val="0"/>
        <c:ser>
          <c:idx val="0"/>
          <c:order val="0"/>
          <c:tx>
            <c:strRef>
              <c:f>'Time Taken'!$B$27</c:f>
            </c:strRef>
          </c:tx>
          <c:spPr>
            <a:ln w="47625">
              <a:noFill/>
            </a:ln>
          </c:spPr>
          <c:marker>
            <c:symbol val="circle"/>
            <c:size val="7"/>
            <c:spPr>
              <a:solidFill>
                <a:srgbClr val="FF0000"/>
              </a:solidFill>
              <a:ln cmpd="sng">
                <a:solidFill>
                  <a:srgbClr val="FF0000"/>
                </a:solidFill>
              </a:ln>
            </c:spPr>
          </c:marker>
          <c:xVal>
            <c:numRef>
              <c:f>'Time Taken'!$A$28:$A$37</c:f>
            </c:numRef>
          </c:xVal>
          <c:yVal>
            <c:numRef>
              <c:f>'Time Taken'!$B$28:$B$37</c:f>
            </c:numRef>
          </c:yVal>
        </c:ser>
        <c:dLbls>
          <c:showLegendKey val="0"/>
          <c:showVal val="0"/>
          <c:showCatName val="0"/>
          <c:showSerName val="0"/>
          <c:showPercent val="0"/>
          <c:showBubbleSize val="0"/>
        </c:dLbls>
        <c:axId val="1960594019"/>
        <c:axId val="1561855844"/>
      </c:scatterChart>
      <c:valAx>
        <c:axId val="1960594019"/>
        <c:scaling>
          <c:orientation val="minMax"/>
        </c:scaling>
        <c:delete val="0"/>
        <c:axPos val="b"/>
        <c:majorGridlines>
          <c:spPr>
            <a:ln>
              <a:solidFill>
                <a:srgbClr val="B7B7B7"/>
              </a:solidFill>
            </a:ln>
          </c:spPr>
        </c:majorGridlines>
        <c:title>
          <c:tx>
            <c:rich>
              <a:bodyPr/>
              <a:lstStyle/>
              <a:p>
                <a:pPr lvl="0">
                  <a:defRPr/>
                </a:pPr>
                <a:r>
                  <a:t>Participant</a:t>
                </a:r>
              </a:p>
            </c:rich>
          </c:tx>
          <c:overlay val="0"/>
        </c:title>
        <c:numFmt formatCode="General" sourceLinked="1"/>
        <c:tickLblPos val="nextTo"/>
        <c:spPr>
          <a:ln w="47625">
            <a:noFill/>
          </a:ln>
        </c:spPr>
        <c:txPr>
          <a:bodyPr/>
          <a:lstStyle/>
          <a:p>
            <a:pPr lvl="0">
              <a:defRPr/>
            </a:pPr>
          </a:p>
        </c:txPr>
        <c:crossAx val="1561855844"/>
      </c:valAx>
      <c:valAx>
        <c:axId val="1561855844"/>
        <c:scaling>
          <c:orientation val="minMax"/>
        </c:scaling>
        <c:delete val="0"/>
        <c:axPos val="l"/>
        <c:majorGridlines>
          <c:spPr>
            <a:ln>
              <a:solidFill>
                <a:srgbClr val="B7B7B7"/>
              </a:solidFill>
            </a:ln>
          </c:spPr>
        </c:majorGridlines>
        <c:title>
          <c:tx>
            <c:rich>
              <a:bodyPr/>
              <a:lstStyle/>
              <a:p>
                <a:pPr lvl="0">
                  <a:defRPr/>
                </a:pPr>
                <a:r>
                  <a:t>Time Taken for task 1</a:t>
                </a:r>
              </a:p>
            </c:rich>
          </c:tx>
          <c:overlay val="0"/>
        </c:title>
        <c:numFmt formatCode="General" sourceLinked="1"/>
        <c:tickLblPos val="nextTo"/>
        <c:spPr>
          <a:ln w="47625">
            <a:noFill/>
          </a:ln>
        </c:spPr>
        <c:txPr>
          <a:bodyPr/>
          <a:lstStyle/>
          <a:p>
            <a:pPr lvl="0">
              <a:defRPr/>
            </a:pPr>
          </a:p>
        </c:txPr>
        <c:crossAx val="1960594019"/>
      </c:valAx>
    </c:plotArea>
    <c:legend>
      <c:legendPos val="r"/>
      <c:overlay val="0"/>
    </c:legend>
    <c:plotVisOnly val="1"/>
  </c:chart>
</c:chartSpace>
</file>

<file path=xl/drawings/_rels/worksheetdrawing2.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worksheet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xdr:twoCellAnchor>
    <xdr:from>
      <xdr:col>8</xdr:col>
      <xdr:colOff>438150</xdr:colOff>
      <xdr:row>9</xdr:row>
      <xdr:rowOff>0</xdr:rowOff>
    </xdr:from>
    <xdr:to>
      <xdr:col>14</xdr:col>
      <xdr:colOff>381000</xdr:colOff>
      <xdr:row>26</xdr:row>
      <xdr:rowOff>133350</xdr:rowOff>
    </xdr:to>
    <xdr:graphicFrame>
      <xdr:nvGraphicFramePr>
        <xdr:cNvPr id="1" name="Chart 1" title="Chart"/>
        <xdr:cNvGraphicFramePr/>
      </xdr:nvGraphicFramePr>
      <xdr:xfrm>
        <a:off x="0" y="0"/>
        <a:ext cx="0" cy="0"/>
      </xdr:xfrm>
      <a:graphic>
        <a:graphicData uri="http://schemas.openxmlformats.org/drawingml/2006/chart">
          <c:chart r:id="rId1"/>
        </a:graphicData>
      </a:graphic>
    </xdr:graphicFrame>
    <xdr:clientData fLocksWithSheet="0"/>
  </xdr:twoCellAnchor>
  <xdr:twoCellAnchor>
    <xdr:from>
      <xdr:col>8</xdr:col>
      <xdr:colOff>428625</xdr:colOff>
      <xdr:row>27</xdr:row>
      <xdr:rowOff>85725</xdr:rowOff>
    </xdr:from>
    <xdr:to>
      <xdr:col>14</xdr:col>
      <xdr:colOff>371475</xdr:colOff>
      <xdr:row>45</xdr:row>
      <xdr:rowOff>19050</xdr:rowOff>
    </xdr:to>
    <xdr:graphicFrame>
      <xdr:nvGraphicFramePr>
        <xdr:cNvPr id="2" name="Chart 2" title="Chart"/>
        <xdr:cNvGraphicFramePr/>
      </xdr:nvGraphicFramePr>
      <xdr:xfrm>
        <a:off x="0" y="0"/>
        <a:ext cx="0" cy="0"/>
      </xdr:xfrm>
      <a:graphic>
        <a:graphicData uri="http://schemas.openxmlformats.org/drawingml/2006/chart">
          <c:chart r:id="rId2"/>
        </a:graphicData>
      </a:graphic>
    </xdr:graphicFrame>
    <xdr:clientData fLocksWithSheet="0"/>
  </xdr:twoCellAnchor>
</xdr:wsDr>
</file>

<file path=xl/drawings/worksheet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worksheet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graphpad.com/quickcalcs/ttest2/" TargetMode="External"/><Relationship Id="rId2" Type="http://schemas.openxmlformats.org/officeDocument/2006/relationships/drawing" Target="../drawings/worksheet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worksheet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5" max="5" width="60.71"/>
  </cols>
  <sheetData>
    <row r="1">
      <c r="A1" s="1"/>
      <c r="B1" s="2"/>
      <c r="C1" s="2"/>
      <c r="D1" s="2"/>
      <c r="E1" s="2"/>
    </row>
    <row r="2">
      <c r="A2" s="3" t="s">
        <v>0</v>
      </c>
      <c r="B2" s="4"/>
      <c r="C2" s="4"/>
      <c r="D2" s="4"/>
      <c r="E2" s="5"/>
    </row>
    <row r="3">
      <c r="A3" s="6" t="s">
        <v>1</v>
      </c>
      <c r="B3" s="4"/>
      <c r="C3" s="4"/>
      <c r="D3" s="4"/>
      <c r="E3" s="5"/>
    </row>
    <row r="4">
      <c r="A4" s="2"/>
      <c r="B4" s="2"/>
      <c r="C4" s="2"/>
      <c r="D4" s="2"/>
      <c r="E4" s="2"/>
    </row>
    <row r="5">
      <c r="A5" s="3" t="s">
        <v>2</v>
      </c>
      <c r="B5" s="4"/>
      <c r="C5" s="4"/>
      <c r="D5" s="4"/>
      <c r="E5" s="4"/>
    </row>
    <row r="6">
      <c r="A6" s="7" t="s">
        <v>3</v>
      </c>
    </row>
    <row r="8">
      <c r="A8" s="2"/>
      <c r="B8" s="2"/>
      <c r="C8" s="2"/>
      <c r="D8" s="2"/>
      <c r="E8" s="2"/>
    </row>
    <row r="9">
      <c r="A9" s="3" t="s">
        <v>4</v>
      </c>
      <c r="B9" s="4"/>
      <c r="C9" s="4"/>
      <c r="D9" s="4"/>
      <c r="E9" s="5"/>
    </row>
    <row r="10">
      <c r="A10" s="8" t="s">
        <v>5</v>
      </c>
      <c r="B10" s="4"/>
      <c r="C10" s="4"/>
      <c r="D10" s="4"/>
      <c r="E10" s="5"/>
    </row>
    <row r="11">
      <c r="A11" s="9"/>
      <c r="B11" s="10" t="s">
        <v>6</v>
      </c>
      <c r="C11" s="5"/>
      <c r="D11" s="10" t="s">
        <v>7</v>
      </c>
      <c r="E11" s="5"/>
    </row>
    <row r="12">
      <c r="A12" s="11" t="s">
        <v>8</v>
      </c>
      <c r="B12" s="12" t="str">
        <f>'Time Taken'!B67</f>
        <v>38.68</v>
      </c>
      <c r="C12" s="5"/>
      <c r="D12" s="12" t="str">
        <f>'Time Taken'!B68</f>
        <v>5.274424666</v>
      </c>
      <c r="E12" s="5"/>
    </row>
    <row r="13">
      <c r="A13" s="11" t="s">
        <v>9</v>
      </c>
      <c r="B13" s="12" t="str">
        <f>'Time Taken'!F67</f>
        <v>32.01</v>
      </c>
      <c r="C13" s="5"/>
      <c r="D13" s="12" t="str">
        <f>'Time Taken'!F68</f>
        <v>3.157864961</v>
      </c>
      <c r="E13" s="5"/>
    </row>
    <row r="14">
      <c r="A14" s="13" t="s">
        <v>10</v>
      </c>
      <c r="B14" s="14" t="s">
        <v>11</v>
      </c>
      <c r="E14" s="15"/>
    </row>
    <row r="15">
      <c r="A15" s="16"/>
      <c r="E15" s="15"/>
    </row>
    <row r="16">
      <c r="A16" s="16"/>
      <c r="E16" s="15"/>
    </row>
    <row r="17">
      <c r="A17" s="16"/>
      <c r="E17" s="15"/>
    </row>
    <row r="18">
      <c r="A18" s="16"/>
      <c r="E18" s="15"/>
    </row>
    <row r="19">
      <c r="A19" s="16"/>
      <c r="E19" s="15"/>
    </row>
    <row r="20">
      <c r="A20" s="16"/>
      <c r="E20" s="15"/>
    </row>
    <row r="21">
      <c r="A21" s="16"/>
      <c r="E21" s="15"/>
    </row>
    <row r="22">
      <c r="A22" s="17"/>
      <c r="B22" s="4"/>
      <c r="C22" s="4"/>
      <c r="D22" s="4"/>
      <c r="E22" s="5"/>
    </row>
  </sheetData>
  <mergeCells count="14">
    <mergeCell ref="A3:E3"/>
    <mergeCell ref="A5:E5"/>
    <mergeCell ref="A6:E7"/>
    <mergeCell ref="A9:E9"/>
    <mergeCell ref="B12:C12"/>
    <mergeCell ref="B11:C11"/>
    <mergeCell ref="D12:E12"/>
    <mergeCell ref="B13:C13"/>
    <mergeCell ref="D13:E13"/>
    <mergeCell ref="A14:A22"/>
    <mergeCell ref="B14:E22"/>
    <mergeCell ref="A2:E2"/>
    <mergeCell ref="A10:E10"/>
    <mergeCell ref="D11:E1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4.29"/>
    <col customWidth="1" min="2" max="2" width="38.43"/>
    <col customWidth="1" min="3" max="3" width="21.0"/>
    <col customWidth="1" min="5" max="5" width="29.0"/>
    <col customWidth="1" min="7" max="7" width="22.43"/>
    <col customWidth="1" min="8" max="8" width="28.71"/>
  </cols>
  <sheetData>
    <row r="1">
      <c r="A1" s="18"/>
      <c r="B1" s="18" t="s">
        <v>12</v>
      </c>
      <c r="C1" s="18" t="s">
        <v>13</v>
      </c>
      <c r="D1" s="18" t="s">
        <v>14</v>
      </c>
      <c r="E1" s="18"/>
      <c r="F1" s="18"/>
      <c r="G1" s="19"/>
      <c r="H1" s="19"/>
      <c r="I1" s="19"/>
      <c r="J1" s="19"/>
      <c r="K1" s="19"/>
      <c r="L1" s="19"/>
      <c r="M1" s="20"/>
      <c r="N1" s="20"/>
      <c r="O1" s="20"/>
      <c r="P1" s="20"/>
      <c r="Q1" s="20"/>
      <c r="R1" s="20"/>
      <c r="S1" s="20"/>
      <c r="T1" s="20"/>
      <c r="U1" s="20"/>
      <c r="V1" s="20"/>
      <c r="W1" s="20"/>
      <c r="X1" s="20"/>
      <c r="Y1" s="20"/>
      <c r="Z1" s="20"/>
    </row>
    <row r="2">
      <c r="A2" s="21" t="s">
        <v>15</v>
      </c>
      <c r="B2" s="21">
        <v>1.0</v>
      </c>
      <c r="C2" s="21">
        <v>2.0</v>
      </c>
      <c r="D2" s="21">
        <v>3.0</v>
      </c>
      <c r="E2" s="21">
        <v>4.0</v>
      </c>
      <c r="F2" s="18"/>
      <c r="G2" s="22" t="s">
        <v>16</v>
      </c>
      <c r="H2" s="23"/>
      <c r="I2" s="23"/>
      <c r="J2" s="23"/>
      <c r="K2" s="23"/>
      <c r="L2" s="24"/>
      <c r="M2" s="20"/>
      <c r="N2" s="20"/>
      <c r="O2" s="20"/>
      <c r="P2" s="20"/>
      <c r="Q2" s="20"/>
      <c r="R2" s="20"/>
      <c r="S2" s="20"/>
      <c r="T2" s="20"/>
      <c r="U2" s="20"/>
      <c r="V2" s="20"/>
      <c r="W2" s="20"/>
      <c r="X2" s="20"/>
      <c r="Y2" s="20"/>
      <c r="Z2" s="20"/>
    </row>
    <row r="3">
      <c r="A3" s="21">
        <v>1.0</v>
      </c>
      <c r="B3" s="25">
        <v>10.42</v>
      </c>
      <c r="C3" s="25">
        <v>61.0</v>
      </c>
      <c r="D3" s="25">
        <v>20.0</v>
      </c>
      <c r="E3" s="26"/>
      <c r="F3" s="20"/>
      <c r="G3" s="27" t="s">
        <v>17</v>
      </c>
      <c r="H3" s="27">
        <v>1.0</v>
      </c>
      <c r="I3" s="27">
        <v>2.0</v>
      </c>
      <c r="J3" s="27">
        <v>3.0</v>
      </c>
      <c r="K3" s="27">
        <v>4.0</v>
      </c>
      <c r="L3" s="27">
        <v>5.0</v>
      </c>
      <c r="M3" s="20"/>
      <c r="N3" s="20"/>
      <c r="O3" s="20"/>
      <c r="P3" s="20"/>
      <c r="Q3" s="20"/>
      <c r="R3" s="20"/>
      <c r="S3" s="20"/>
      <c r="T3" s="20"/>
      <c r="U3" s="20"/>
      <c r="V3" s="20"/>
      <c r="W3" s="20"/>
      <c r="X3" s="20"/>
      <c r="Y3" s="20"/>
      <c r="Z3" s="20"/>
    </row>
    <row r="4">
      <c r="A4" s="21">
        <v>2.0</v>
      </c>
      <c r="B4" s="25">
        <v>10.0</v>
      </c>
      <c r="C4" s="25">
        <v>47.0</v>
      </c>
      <c r="D4" s="25">
        <v>19.0</v>
      </c>
      <c r="E4" s="26"/>
      <c r="F4" s="20"/>
      <c r="G4" s="27" t="s">
        <v>18</v>
      </c>
      <c r="H4" s="28" t="str">
        <f t="shared" ref="H4:J4" si="1">average(B3:B12)</f>
        <v>10.682</v>
      </c>
      <c r="I4" s="28" t="str">
        <f t="shared" si="1"/>
        <v>45.9</v>
      </c>
      <c r="J4" s="28" t="str">
        <f t="shared" si="1"/>
        <v>19.9</v>
      </c>
      <c r="K4" s="25" t="s">
        <v>19</v>
      </c>
      <c r="L4" s="25" t="s">
        <v>19</v>
      </c>
      <c r="M4" s="20"/>
      <c r="N4" s="20"/>
      <c r="O4" s="20"/>
      <c r="P4" s="20"/>
      <c r="Q4" s="20"/>
      <c r="R4" s="20"/>
      <c r="S4" s="20"/>
      <c r="T4" s="20"/>
      <c r="U4" s="20"/>
      <c r="V4" s="20"/>
      <c r="W4" s="20"/>
      <c r="X4" s="20"/>
      <c r="Y4" s="20"/>
      <c r="Z4" s="20"/>
    </row>
    <row r="5">
      <c r="A5" s="21">
        <v>3.0</v>
      </c>
      <c r="B5" s="25">
        <v>10.5</v>
      </c>
      <c r="C5" s="25">
        <v>53.0</v>
      </c>
      <c r="D5" s="25">
        <v>23.0</v>
      </c>
      <c r="E5" s="26"/>
      <c r="F5" s="20"/>
      <c r="G5" s="29"/>
      <c r="H5" s="20"/>
      <c r="I5" s="20"/>
      <c r="J5" s="20"/>
      <c r="K5" s="20"/>
      <c r="L5" s="20"/>
      <c r="M5" s="20"/>
      <c r="N5" s="20"/>
      <c r="O5" s="20"/>
      <c r="P5" s="20"/>
      <c r="Q5" s="20"/>
      <c r="R5" s="20"/>
      <c r="S5" s="20"/>
      <c r="T5" s="20"/>
      <c r="U5" s="20"/>
      <c r="V5" s="20"/>
      <c r="W5" s="20"/>
      <c r="X5" s="20"/>
      <c r="Y5" s="20"/>
      <c r="Z5" s="20"/>
    </row>
    <row r="6">
      <c r="A6" s="21">
        <v>4.0</v>
      </c>
      <c r="B6" s="25">
        <v>11.2</v>
      </c>
      <c r="C6" s="25">
        <v>25.0</v>
      </c>
      <c r="D6" s="25">
        <v>7.0</v>
      </c>
      <c r="E6" s="26"/>
      <c r="F6" s="20"/>
      <c r="G6" s="20"/>
      <c r="H6" s="20"/>
      <c r="I6" s="20"/>
      <c r="J6" s="20"/>
      <c r="K6" s="20"/>
      <c r="L6" s="20"/>
      <c r="M6" s="20"/>
      <c r="N6" s="20"/>
      <c r="O6" s="20"/>
      <c r="P6" s="20"/>
      <c r="Q6" s="20"/>
      <c r="R6" s="20"/>
      <c r="S6" s="20"/>
      <c r="T6" s="20"/>
      <c r="U6" s="20"/>
      <c r="V6" s="20"/>
      <c r="W6" s="20"/>
      <c r="X6" s="20"/>
      <c r="Y6" s="20"/>
      <c r="Z6" s="20"/>
    </row>
    <row r="7">
      <c r="A7" s="21">
        <v>5.0</v>
      </c>
      <c r="B7" s="25">
        <v>10.3</v>
      </c>
      <c r="C7" s="25">
        <v>38.0</v>
      </c>
      <c r="D7" s="25">
        <v>18.0</v>
      </c>
      <c r="E7" s="26"/>
      <c r="F7" s="20"/>
      <c r="G7" s="20"/>
      <c r="H7" s="20"/>
      <c r="I7" s="20"/>
      <c r="J7" s="20"/>
      <c r="K7" s="20"/>
      <c r="L7" s="20"/>
      <c r="M7" s="20"/>
      <c r="N7" s="20"/>
      <c r="O7" s="20"/>
      <c r="P7" s="20"/>
      <c r="Q7" s="20"/>
      <c r="R7" s="20"/>
      <c r="S7" s="20"/>
      <c r="T7" s="20"/>
      <c r="U7" s="20"/>
      <c r="V7" s="20"/>
      <c r="W7" s="20"/>
      <c r="X7" s="20"/>
      <c r="Y7" s="20"/>
      <c r="Z7" s="20"/>
    </row>
    <row r="8">
      <c r="A8" s="21">
        <v>6.0</v>
      </c>
      <c r="B8" s="30">
        <v>11.4</v>
      </c>
      <c r="C8" s="30">
        <v>48.0</v>
      </c>
      <c r="D8" s="30">
        <v>21.0</v>
      </c>
      <c r="E8" s="31"/>
      <c r="F8" s="20"/>
      <c r="G8" s="20"/>
      <c r="I8" s="20"/>
      <c r="J8" s="20"/>
      <c r="K8" s="20"/>
      <c r="L8" s="20"/>
      <c r="M8" s="20"/>
      <c r="N8" s="20"/>
      <c r="O8" s="20"/>
      <c r="P8" s="20"/>
      <c r="Q8" s="20"/>
      <c r="R8" s="20"/>
      <c r="S8" s="20"/>
      <c r="T8" s="20"/>
      <c r="U8" s="20"/>
      <c r="V8" s="20"/>
      <c r="W8" s="20"/>
      <c r="X8" s="20"/>
      <c r="Y8" s="20"/>
      <c r="Z8" s="20"/>
    </row>
    <row r="9">
      <c r="A9" s="21">
        <v>7.0</v>
      </c>
      <c r="B9" s="30">
        <v>11.3</v>
      </c>
      <c r="C9" s="30">
        <v>52.0</v>
      </c>
      <c r="D9" s="30">
        <v>25.0</v>
      </c>
      <c r="E9" s="31"/>
      <c r="F9" s="20"/>
      <c r="G9" s="20"/>
      <c r="H9" s="20"/>
      <c r="I9" s="20"/>
      <c r="J9" s="20"/>
      <c r="K9" s="20"/>
      <c r="L9" s="20"/>
      <c r="M9" s="20"/>
      <c r="N9" s="20"/>
      <c r="O9" s="20"/>
      <c r="P9" s="20"/>
      <c r="Q9" s="20"/>
      <c r="R9" s="20"/>
      <c r="S9" s="20"/>
      <c r="T9" s="20"/>
      <c r="U9" s="20"/>
      <c r="V9" s="20"/>
      <c r="W9" s="20"/>
      <c r="X9" s="20"/>
      <c r="Y9" s="20"/>
      <c r="Z9" s="20"/>
    </row>
    <row r="10">
      <c r="A10" s="21">
        <v>8.0</v>
      </c>
      <c r="B10" s="30">
        <v>10.2</v>
      </c>
      <c r="C10" s="30">
        <v>43.0</v>
      </c>
      <c r="D10" s="30">
        <v>23.0</v>
      </c>
      <c r="E10" s="31"/>
      <c r="F10" s="20"/>
      <c r="G10" s="20"/>
      <c r="H10" s="20"/>
      <c r="I10" s="20"/>
      <c r="J10" s="20"/>
      <c r="K10" s="20"/>
      <c r="L10" s="20"/>
      <c r="M10" s="20"/>
      <c r="N10" s="20"/>
      <c r="O10" s="20"/>
      <c r="P10" s="20"/>
      <c r="Q10" s="20"/>
      <c r="R10" s="20"/>
      <c r="S10" s="20"/>
      <c r="T10" s="20"/>
      <c r="U10" s="20"/>
      <c r="V10" s="20"/>
      <c r="W10" s="20"/>
      <c r="X10" s="20"/>
      <c r="Y10" s="20"/>
      <c r="Z10" s="20"/>
    </row>
    <row r="11">
      <c r="A11" s="21">
        <v>9.0</v>
      </c>
      <c r="B11" s="30">
        <v>10.1</v>
      </c>
      <c r="C11" s="30">
        <v>39.0</v>
      </c>
      <c r="D11" s="30">
        <v>21.0</v>
      </c>
      <c r="E11" s="31"/>
      <c r="F11" s="20"/>
      <c r="G11" s="20"/>
      <c r="H11" s="20"/>
      <c r="I11" s="20"/>
      <c r="J11" s="20"/>
      <c r="K11" s="20"/>
      <c r="L11" s="20"/>
      <c r="M11" s="20"/>
      <c r="N11" s="20"/>
      <c r="O11" s="20"/>
      <c r="P11" s="20"/>
      <c r="Q11" s="20"/>
      <c r="R11" s="20"/>
      <c r="S11" s="20"/>
      <c r="T11" s="20"/>
      <c r="U11" s="20"/>
      <c r="V11" s="20"/>
      <c r="W11" s="20"/>
      <c r="X11" s="20"/>
      <c r="Y11" s="20"/>
      <c r="Z11" s="20"/>
    </row>
    <row r="12">
      <c r="A12" s="21">
        <v>10.0</v>
      </c>
      <c r="B12" s="30">
        <v>11.4</v>
      </c>
      <c r="C12" s="30">
        <v>53.0</v>
      </c>
      <c r="D12" s="30">
        <v>22.0</v>
      </c>
      <c r="E12" s="31"/>
      <c r="F12" s="20"/>
      <c r="G12" s="20"/>
      <c r="H12" s="20"/>
      <c r="I12" s="20"/>
      <c r="J12" s="20"/>
      <c r="K12" s="20"/>
      <c r="L12" s="20"/>
      <c r="M12" s="20"/>
      <c r="N12" s="20"/>
      <c r="O12" s="20"/>
      <c r="P12" s="20"/>
      <c r="Q12" s="20"/>
      <c r="R12" s="20"/>
      <c r="S12" s="20"/>
      <c r="T12" s="20"/>
      <c r="U12" s="20"/>
      <c r="V12" s="20"/>
      <c r="W12" s="20"/>
      <c r="X12" s="20"/>
      <c r="Y12" s="20"/>
      <c r="Z12" s="20"/>
    </row>
    <row r="13">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row>
    <row r="14">
      <c r="A14" s="32" t="s">
        <v>20</v>
      </c>
      <c r="B14" s="4"/>
      <c r="C14" s="33"/>
      <c r="D14" s="33"/>
      <c r="E14" s="33"/>
      <c r="F14" s="34"/>
      <c r="G14" s="33"/>
      <c r="H14" s="33"/>
      <c r="I14" s="20"/>
      <c r="J14" s="20"/>
      <c r="K14" s="20"/>
      <c r="L14" s="20"/>
      <c r="M14" s="20"/>
      <c r="N14" s="20"/>
      <c r="O14" s="20"/>
      <c r="P14" s="20"/>
      <c r="Q14" s="20"/>
      <c r="R14" s="20"/>
      <c r="S14" s="20"/>
      <c r="T14" s="20"/>
      <c r="U14" s="20"/>
      <c r="V14" s="20"/>
      <c r="W14" s="20"/>
      <c r="X14" s="20"/>
      <c r="Y14" s="20"/>
      <c r="Z14" s="20"/>
    </row>
    <row r="15">
      <c r="A15" s="35" t="s">
        <v>21</v>
      </c>
      <c r="B15" s="36" t="s">
        <v>22</v>
      </c>
      <c r="C15" s="37" t="s">
        <v>23</v>
      </c>
      <c r="D15" s="37" t="s">
        <v>24</v>
      </c>
      <c r="E15" s="37" t="s">
        <v>25</v>
      </c>
      <c r="F15" s="38"/>
      <c r="G15" s="39" t="s">
        <v>26</v>
      </c>
      <c r="H15" s="4"/>
      <c r="I15" s="20"/>
      <c r="J15" s="20"/>
      <c r="K15" s="20"/>
      <c r="L15" s="20"/>
      <c r="M15" s="20"/>
      <c r="N15" s="20"/>
      <c r="O15" s="20"/>
      <c r="P15" s="20"/>
      <c r="Q15" s="20"/>
      <c r="R15" s="20"/>
      <c r="S15" s="20"/>
      <c r="T15" s="20"/>
      <c r="U15" s="20"/>
      <c r="V15" s="20"/>
      <c r="W15" s="20"/>
      <c r="X15" s="20"/>
      <c r="Y15" s="20"/>
      <c r="Z15" s="20"/>
    </row>
    <row r="16">
      <c r="A16" s="40">
        <v>1.0</v>
      </c>
      <c r="B16" s="41">
        <v>40.1</v>
      </c>
      <c r="C16" s="41">
        <v>20.0</v>
      </c>
      <c r="D16" s="42" t="s">
        <v>27</v>
      </c>
      <c r="E16" s="42" t="s">
        <v>27</v>
      </c>
      <c r="F16" s="38"/>
      <c r="G16" s="43" t="s">
        <v>28</v>
      </c>
      <c r="H16" s="43" t="s">
        <v>29</v>
      </c>
      <c r="I16" s="20"/>
      <c r="J16" s="20"/>
      <c r="K16" s="20"/>
      <c r="L16" s="20"/>
      <c r="M16" s="20"/>
      <c r="N16" s="20"/>
      <c r="O16" s="20"/>
      <c r="P16" s="20"/>
      <c r="Q16" s="20"/>
      <c r="R16" s="20"/>
      <c r="S16" s="20"/>
      <c r="T16" s="20"/>
      <c r="U16" s="20"/>
      <c r="V16" s="20"/>
      <c r="W16" s="20"/>
      <c r="X16" s="20"/>
      <c r="Y16" s="20"/>
      <c r="Z16" s="20"/>
    </row>
    <row r="17">
      <c r="A17" s="40">
        <v>2.0</v>
      </c>
      <c r="B17" s="41">
        <v>32.5</v>
      </c>
      <c r="C17" s="41">
        <v>25.0</v>
      </c>
      <c r="D17" s="42" t="s">
        <v>27</v>
      </c>
      <c r="E17" s="42" t="s">
        <v>27</v>
      </c>
      <c r="F17" s="38"/>
      <c r="G17" s="44" t="str">
        <f t="shared" ref="G17:H17" si="2">average(B16:B25)</f>
        <v>38.68</v>
      </c>
      <c r="H17" s="44" t="str">
        <f t="shared" si="2"/>
        <v>20.6</v>
      </c>
      <c r="I17" s="20"/>
      <c r="J17" s="20"/>
      <c r="K17" s="20"/>
      <c r="L17" s="20"/>
      <c r="M17" s="20"/>
      <c r="N17" s="20"/>
      <c r="O17" s="20"/>
      <c r="P17" s="20"/>
      <c r="Q17" s="20"/>
      <c r="R17" s="20"/>
      <c r="S17" s="20"/>
      <c r="T17" s="20"/>
      <c r="U17" s="20"/>
      <c r="V17" s="20"/>
      <c r="W17" s="20"/>
      <c r="X17" s="20"/>
      <c r="Y17" s="20"/>
      <c r="Z17" s="20"/>
    </row>
    <row r="18">
      <c r="A18" s="40">
        <v>3.0</v>
      </c>
      <c r="B18" s="41">
        <v>35.1</v>
      </c>
      <c r="C18" s="41">
        <v>20.0</v>
      </c>
      <c r="D18" s="42" t="s">
        <v>27</v>
      </c>
      <c r="E18" s="42" t="s">
        <v>27</v>
      </c>
      <c r="F18" s="38"/>
      <c r="G18" s="43" t="s">
        <v>30</v>
      </c>
      <c r="H18" s="43" t="s">
        <v>31</v>
      </c>
      <c r="I18" s="20"/>
      <c r="J18" s="20"/>
      <c r="K18" s="20"/>
      <c r="L18" s="20"/>
      <c r="M18" s="20"/>
      <c r="N18" s="20"/>
      <c r="O18" s="20"/>
      <c r="P18" s="20"/>
      <c r="Q18" s="20"/>
      <c r="R18" s="20"/>
      <c r="S18" s="20"/>
      <c r="T18" s="20"/>
      <c r="U18" s="20"/>
      <c r="V18" s="20"/>
      <c r="W18" s="20"/>
      <c r="X18" s="20"/>
      <c r="Y18" s="20"/>
      <c r="Z18" s="20"/>
    </row>
    <row r="19">
      <c r="A19" s="40">
        <v>4.0</v>
      </c>
      <c r="B19" s="41">
        <v>30.6</v>
      </c>
      <c r="C19" s="41">
        <v>15.0</v>
      </c>
      <c r="D19" s="42" t="s">
        <v>27</v>
      </c>
      <c r="E19" s="42" t="s">
        <v>27</v>
      </c>
      <c r="F19" s="38"/>
      <c r="G19" s="42" t="str">
        <f t="shared" ref="G19:H19" si="3">stdev(B16:B25)</f>
        <v>5.274424666</v>
      </c>
      <c r="H19" s="42" t="str">
        <f t="shared" si="3"/>
        <v>2.988868236</v>
      </c>
      <c r="I19" s="20"/>
      <c r="J19" s="20"/>
      <c r="K19" s="20"/>
      <c r="L19" s="20"/>
      <c r="M19" s="20"/>
      <c r="N19" s="20"/>
      <c r="O19" s="20"/>
      <c r="P19" s="20"/>
      <c r="Q19" s="20"/>
      <c r="R19" s="20"/>
      <c r="S19" s="20"/>
      <c r="T19" s="20"/>
      <c r="U19" s="20"/>
      <c r="V19" s="20"/>
      <c r="W19" s="20"/>
      <c r="X19" s="20"/>
      <c r="Y19" s="20"/>
      <c r="Z19" s="20"/>
    </row>
    <row r="20">
      <c r="A20" s="40">
        <v>5.0</v>
      </c>
      <c r="B20" s="41">
        <v>42.3</v>
      </c>
      <c r="C20" s="41">
        <v>18.0</v>
      </c>
      <c r="D20" s="42" t="s">
        <v>27</v>
      </c>
      <c r="E20" s="42" t="s">
        <v>27</v>
      </c>
      <c r="F20" s="34"/>
      <c r="G20" s="34"/>
      <c r="H20" s="34"/>
      <c r="I20" s="20"/>
      <c r="J20" s="20"/>
      <c r="K20" s="20"/>
      <c r="L20" s="20"/>
      <c r="M20" s="20"/>
      <c r="N20" s="20"/>
      <c r="O20" s="20"/>
      <c r="P20" s="20"/>
      <c r="Q20" s="20"/>
      <c r="R20" s="20"/>
      <c r="S20" s="20"/>
      <c r="T20" s="20"/>
      <c r="U20" s="20"/>
      <c r="V20" s="20"/>
      <c r="W20" s="20"/>
      <c r="X20" s="20"/>
      <c r="Y20" s="20"/>
      <c r="Z20" s="20"/>
    </row>
    <row r="21">
      <c r="A21" s="40">
        <v>6.0</v>
      </c>
      <c r="B21" s="41">
        <v>33.6</v>
      </c>
      <c r="C21" s="41">
        <v>19.0</v>
      </c>
      <c r="D21" s="42" t="s">
        <v>27</v>
      </c>
      <c r="E21" s="42" t="s">
        <v>27</v>
      </c>
      <c r="F21" s="34"/>
      <c r="G21" s="34"/>
      <c r="H21" s="34"/>
      <c r="I21" s="20"/>
      <c r="J21" s="20"/>
      <c r="K21" s="20"/>
      <c r="L21" s="20"/>
      <c r="M21" s="20"/>
      <c r="N21" s="20"/>
      <c r="O21" s="20"/>
      <c r="P21" s="20"/>
      <c r="Q21" s="20"/>
      <c r="R21" s="20"/>
      <c r="S21" s="20"/>
      <c r="T21" s="20"/>
      <c r="U21" s="20"/>
      <c r="V21" s="20"/>
      <c r="W21" s="20"/>
      <c r="X21" s="20"/>
      <c r="Y21" s="20"/>
      <c r="Z21" s="20"/>
    </row>
    <row r="22">
      <c r="A22" s="40">
        <v>7.0</v>
      </c>
      <c r="B22" s="41">
        <v>42.1</v>
      </c>
      <c r="C22" s="41">
        <v>23.0</v>
      </c>
      <c r="D22" s="42" t="s">
        <v>27</v>
      </c>
      <c r="E22" s="42" t="s">
        <v>27</v>
      </c>
      <c r="F22" s="34"/>
      <c r="G22" s="34"/>
      <c r="H22" s="34"/>
      <c r="I22" s="20"/>
      <c r="J22" s="20"/>
      <c r="K22" s="20"/>
      <c r="L22" s="20"/>
      <c r="M22" s="20"/>
      <c r="N22" s="20"/>
      <c r="O22" s="20"/>
      <c r="P22" s="20"/>
      <c r="Q22" s="20"/>
      <c r="R22" s="20"/>
      <c r="S22" s="20"/>
      <c r="T22" s="20"/>
      <c r="U22" s="20"/>
      <c r="V22" s="20"/>
      <c r="W22" s="20"/>
      <c r="X22" s="20"/>
      <c r="Y22" s="20"/>
      <c r="Z22" s="20"/>
    </row>
    <row r="23">
      <c r="A23" s="40">
        <v>8.0</v>
      </c>
      <c r="B23" s="41">
        <v>43.1</v>
      </c>
      <c r="C23" s="41">
        <v>24.0</v>
      </c>
      <c r="D23" s="42" t="s">
        <v>27</v>
      </c>
      <c r="E23" s="42" t="s">
        <v>27</v>
      </c>
      <c r="F23" s="34"/>
      <c r="G23" s="34"/>
      <c r="H23" s="34"/>
      <c r="I23" s="20"/>
      <c r="J23" s="20"/>
      <c r="K23" s="20"/>
      <c r="L23" s="20"/>
      <c r="M23" s="20"/>
      <c r="N23" s="20"/>
      <c r="O23" s="20"/>
      <c r="P23" s="20"/>
      <c r="Q23" s="20"/>
      <c r="R23" s="20"/>
      <c r="S23" s="20"/>
      <c r="T23" s="20"/>
      <c r="U23" s="20"/>
      <c r="V23" s="20"/>
      <c r="W23" s="20"/>
      <c r="X23" s="20"/>
      <c r="Y23" s="20"/>
      <c r="Z23" s="20"/>
    </row>
    <row r="24">
      <c r="A24" s="40">
        <v>9.0</v>
      </c>
      <c r="B24" s="41">
        <v>46.1</v>
      </c>
      <c r="C24" s="41">
        <v>22.0</v>
      </c>
      <c r="D24" s="42" t="s">
        <v>27</v>
      </c>
      <c r="E24" s="42" t="s">
        <v>27</v>
      </c>
      <c r="F24" s="34"/>
      <c r="G24" s="34"/>
      <c r="H24" s="34"/>
      <c r="I24" s="20"/>
      <c r="J24" s="20"/>
      <c r="K24" s="20"/>
      <c r="L24" s="20"/>
      <c r="M24" s="20"/>
      <c r="N24" s="20"/>
      <c r="O24" s="20"/>
      <c r="P24" s="20"/>
      <c r="Q24" s="20"/>
      <c r="R24" s="20"/>
      <c r="S24" s="20"/>
      <c r="T24" s="20"/>
      <c r="U24" s="20"/>
      <c r="V24" s="20"/>
      <c r="W24" s="20"/>
      <c r="X24" s="20"/>
      <c r="Y24" s="20"/>
      <c r="Z24" s="20"/>
    </row>
    <row r="25">
      <c r="A25" s="40">
        <v>10.0</v>
      </c>
      <c r="B25" s="41">
        <v>41.3</v>
      </c>
      <c r="C25" s="41">
        <v>20.0</v>
      </c>
      <c r="D25" s="42" t="s">
        <v>27</v>
      </c>
      <c r="E25" s="42" t="s">
        <v>27</v>
      </c>
      <c r="F25" s="34"/>
      <c r="G25" s="34"/>
      <c r="H25" s="34"/>
      <c r="I25" s="20"/>
      <c r="J25" s="20"/>
      <c r="K25" s="20"/>
      <c r="L25" s="20"/>
      <c r="M25" s="20"/>
      <c r="N25" s="20"/>
      <c r="O25" s="20"/>
      <c r="P25" s="20"/>
      <c r="Q25" s="20"/>
      <c r="R25" s="20"/>
      <c r="S25" s="20"/>
      <c r="T25" s="20"/>
      <c r="U25" s="20"/>
      <c r="V25" s="20"/>
      <c r="W25" s="20"/>
      <c r="X25" s="20"/>
      <c r="Y25" s="20"/>
      <c r="Z25" s="20"/>
    </row>
    <row r="26">
      <c r="A26" s="32" t="s">
        <v>32</v>
      </c>
      <c r="B26" s="32"/>
      <c r="C26" s="33"/>
      <c r="D26" s="33"/>
      <c r="E26" s="33"/>
      <c r="F26" s="34"/>
      <c r="G26" s="33"/>
      <c r="H26" s="33"/>
      <c r="I26" s="20"/>
      <c r="J26" s="20"/>
      <c r="K26" s="20"/>
      <c r="L26" s="20"/>
      <c r="M26" s="20"/>
      <c r="N26" s="20"/>
      <c r="O26" s="20"/>
      <c r="P26" s="20"/>
      <c r="Q26" s="20"/>
      <c r="R26" s="20"/>
      <c r="S26" s="20"/>
      <c r="T26" s="20"/>
      <c r="U26" s="20"/>
      <c r="V26" s="20"/>
      <c r="W26" s="20"/>
      <c r="X26" s="20"/>
      <c r="Y26" s="20"/>
      <c r="Z26" s="20"/>
    </row>
    <row r="27">
      <c r="A27" s="45" t="s">
        <v>21</v>
      </c>
      <c r="B27" s="46" t="s">
        <v>33</v>
      </c>
      <c r="C27" s="47" t="s">
        <v>34</v>
      </c>
      <c r="D27" s="37" t="s">
        <v>24</v>
      </c>
      <c r="E27" s="37" t="s">
        <v>25</v>
      </c>
      <c r="F27" s="38"/>
      <c r="G27" s="39" t="s">
        <v>35</v>
      </c>
      <c r="H27" s="4"/>
      <c r="I27" s="20"/>
      <c r="J27" s="20"/>
      <c r="K27" s="20"/>
      <c r="L27" s="20"/>
      <c r="M27" s="20"/>
      <c r="N27" s="20"/>
      <c r="O27" s="20"/>
      <c r="P27" s="20"/>
      <c r="Q27" s="20"/>
      <c r="R27" s="20"/>
      <c r="S27" s="20"/>
      <c r="T27" s="20"/>
      <c r="U27" s="20"/>
      <c r="V27" s="20"/>
      <c r="W27" s="20"/>
      <c r="X27" s="20"/>
      <c r="Y27" s="20"/>
      <c r="Z27" s="20"/>
    </row>
    <row r="28">
      <c r="A28" s="48">
        <v>1.0</v>
      </c>
      <c r="B28" s="49">
        <v>28.3</v>
      </c>
      <c r="C28" s="49">
        <v>11.0</v>
      </c>
      <c r="D28" s="42" t="s">
        <v>27</v>
      </c>
      <c r="E28" s="42" t="s">
        <v>27</v>
      </c>
      <c r="F28" s="38"/>
      <c r="G28" s="43" t="s">
        <v>28</v>
      </c>
      <c r="H28" s="43" t="s">
        <v>29</v>
      </c>
      <c r="I28" s="20"/>
      <c r="J28" s="20"/>
      <c r="K28" s="20"/>
      <c r="L28" s="20"/>
      <c r="M28" s="20"/>
      <c r="N28" s="20"/>
      <c r="O28" s="20"/>
      <c r="P28" s="20"/>
      <c r="Q28" s="20"/>
      <c r="R28" s="20"/>
      <c r="S28" s="20"/>
      <c r="T28" s="20"/>
      <c r="U28" s="20"/>
      <c r="V28" s="20"/>
      <c r="W28" s="20"/>
      <c r="X28" s="20"/>
      <c r="Y28" s="20"/>
      <c r="Z28" s="20"/>
    </row>
    <row r="29">
      <c r="A29" s="48">
        <v>2.0</v>
      </c>
      <c r="B29" s="49">
        <v>30.2</v>
      </c>
      <c r="C29" s="49">
        <v>13.0</v>
      </c>
      <c r="D29" s="42" t="s">
        <v>27</v>
      </c>
      <c r="E29" s="42" t="s">
        <v>27</v>
      </c>
      <c r="F29" s="38"/>
      <c r="G29" s="50" t="str">
        <f t="shared" ref="G29:H29" si="4">average(B28:B37)</f>
        <v>32.01</v>
      </c>
      <c r="H29" s="50" t="str">
        <f t="shared" si="4"/>
        <v>14.2</v>
      </c>
      <c r="I29" s="20"/>
      <c r="J29" s="20"/>
      <c r="K29" s="20"/>
      <c r="L29" s="20"/>
      <c r="M29" s="20"/>
      <c r="N29" s="20"/>
      <c r="O29" s="20"/>
      <c r="P29" s="20"/>
      <c r="Q29" s="20"/>
      <c r="R29" s="20"/>
      <c r="S29" s="20"/>
      <c r="T29" s="20"/>
      <c r="U29" s="20"/>
      <c r="V29" s="20"/>
      <c r="W29" s="20"/>
      <c r="X29" s="20"/>
      <c r="Y29" s="20"/>
      <c r="Z29" s="20"/>
    </row>
    <row r="30">
      <c r="A30" s="48">
        <v>3.0</v>
      </c>
      <c r="B30" s="49">
        <v>31.3</v>
      </c>
      <c r="C30" s="49">
        <v>14.0</v>
      </c>
      <c r="D30" s="42" t="s">
        <v>27</v>
      </c>
      <c r="E30" s="42" t="s">
        <v>27</v>
      </c>
      <c r="F30" s="38"/>
      <c r="G30" s="43" t="s">
        <v>30</v>
      </c>
      <c r="H30" s="43" t="s">
        <v>31</v>
      </c>
      <c r="I30" s="20"/>
      <c r="J30" s="20"/>
      <c r="K30" s="20"/>
      <c r="L30" s="20"/>
      <c r="M30" s="20"/>
      <c r="N30" s="20"/>
      <c r="O30" s="20"/>
      <c r="P30" s="20"/>
      <c r="Q30" s="20"/>
      <c r="R30" s="20"/>
      <c r="S30" s="20"/>
      <c r="T30" s="20"/>
      <c r="U30" s="20"/>
      <c r="V30" s="20"/>
      <c r="W30" s="20"/>
      <c r="X30" s="20"/>
      <c r="Y30" s="20"/>
      <c r="Z30" s="20"/>
    </row>
    <row r="31">
      <c r="A31" s="48">
        <v>4.0</v>
      </c>
      <c r="B31" s="49">
        <v>35.1</v>
      </c>
      <c r="C31" s="49">
        <v>12.0</v>
      </c>
      <c r="D31" s="42" t="s">
        <v>27</v>
      </c>
      <c r="E31" s="42" t="s">
        <v>27</v>
      </c>
      <c r="F31" s="38"/>
      <c r="G31" s="51" t="str">
        <f t="shared" ref="G31:H31" si="5">stdev(B28:B37)</f>
        <v>3.157864961</v>
      </c>
      <c r="H31" s="51" t="str">
        <f t="shared" si="5"/>
        <v>2.1499354</v>
      </c>
      <c r="I31" s="20"/>
      <c r="J31" s="20"/>
      <c r="K31" s="20"/>
      <c r="L31" s="20"/>
      <c r="M31" s="20"/>
      <c r="N31" s="20"/>
      <c r="O31" s="20"/>
      <c r="P31" s="20"/>
      <c r="Q31" s="20"/>
      <c r="R31" s="20"/>
      <c r="S31" s="20"/>
      <c r="T31" s="20"/>
      <c r="U31" s="20"/>
      <c r="V31" s="20"/>
      <c r="W31" s="20"/>
      <c r="X31" s="20"/>
      <c r="Y31" s="20"/>
      <c r="Z31" s="20"/>
    </row>
    <row r="32">
      <c r="A32" s="48">
        <v>5.0</v>
      </c>
      <c r="B32" s="49">
        <v>32.4</v>
      </c>
      <c r="C32" s="49">
        <v>14.0</v>
      </c>
      <c r="D32" s="42" t="s">
        <v>27</v>
      </c>
      <c r="E32" s="42" t="s">
        <v>27</v>
      </c>
      <c r="F32" s="34"/>
      <c r="G32" s="34"/>
      <c r="H32" s="34"/>
      <c r="I32" s="20"/>
      <c r="J32" s="20"/>
      <c r="K32" s="20"/>
      <c r="L32" s="20"/>
      <c r="M32" s="20"/>
      <c r="N32" s="20"/>
      <c r="O32" s="20"/>
      <c r="P32" s="20"/>
      <c r="Q32" s="20"/>
      <c r="R32" s="20"/>
      <c r="S32" s="20"/>
      <c r="T32" s="20"/>
      <c r="U32" s="20"/>
      <c r="V32" s="20"/>
      <c r="W32" s="20"/>
      <c r="X32" s="20"/>
      <c r="Y32" s="20"/>
      <c r="Z32" s="20"/>
    </row>
    <row r="33">
      <c r="A33" s="48">
        <v>6.0</v>
      </c>
      <c r="B33" s="49">
        <v>30.1</v>
      </c>
      <c r="C33" s="49">
        <v>15.0</v>
      </c>
      <c r="D33" s="42" t="s">
        <v>27</v>
      </c>
      <c r="E33" s="42" t="s">
        <v>27</v>
      </c>
      <c r="F33" s="34"/>
      <c r="G33" s="34"/>
      <c r="H33" s="34"/>
      <c r="I33" s="20"/>
      <c r="J33" s="20"/>
      <c r="K33" s="20"/>
      <c r="L33" s="20"/>
      <c r="M33" s="20"/>
      <c r="N33" s="20"/>
      <c r="O33" s="20"/>
      <c r="P33" s="20"/>
      <c r="Q33" s="20"/>
      <c r="R33" s="20"/>
      <c r="S33" s="20"/>
      <c r="T33" s="20"/>
      <c r="U33" s="20"/>
      <c r="V33" s="20"/>
      <c r="W33" s="20"/>
      <c r="X33" s="20"/>
      <c r="Y33" s="20"/>
      <c r="Z33" s="20"/>
    </row>
    <row r="34">
      <c r="A34" s="48">
        <v>7.0</v>
      </c>
      <c r="B34" s="49">
        <v>35.1</v>
      </c>
      <c r="C34" s="49">
        <v>17.0</v>
      </c>
      <c r="D34" s="42" t="s">
        <v>27</v>
      </c>
      <c r="E34" s="42" t="s">
        <v>27</v>
      </c>
      <c r="F34" s="34"/>
      <c r="G34" s="34"/>
      <c r="H34" s="34"/>
      <c r="I34" s="20"/>
      <c r="J34" s="20"/>
      <c r="K34" s="20"/>
      <c r="L34" s="20"/>
      <c r="M34" s="20"/>
      <c r="N34" s="20"/>
      <c r="O34" s="20"/>
      <c r="P34" s="20"/>
      <c r="Q34" s="20"/>
      <c r="R34" s="20"/>
      <c r="S34" s="20"/>
      <c r="T34" s="20"/>
      <c r="U34" s="20"/>
      <c r="V34" s="20"/>
      <c r="W34" s="20"/>
      <c r="X34" s="20"/>
      <c r="Y34" s="20"/>
      <c r="Z34" s="20"/>
    </row>
    <row r="35">
      <c r="A35" s="48">
        <v>8.0</v>
      </c>
      <c r="B35" s="49">
        <v>29.3</v>
      </c>
      <c r="C35" s="49">
        <v>13.0</v>
      </c>
      <c r="D35" s="42" t="s">
        <v>27</v>
      </c>
      <c r="E35" s="42" t="s">
        <v>27</v>
      </c>
      <c r="F35" s="34"/>
      <c r="G35" s="34"/>
      <c r="H35" s="34"/>
      <c r="I35" s="20"/>
      <c r="J35" s="20"/>
      <c r="K35" s="20"/>
      <c r="L35" s="20"/>
      <c r="M35" s="20"/>
      <c r="N35" s="20"/>
      <c r="O35" s="20"/>
      <c r="P35" s="20"/>
      <c r="Q35" s="20"/>
      <c r="R35" s="20"/>
      <c r="S35" s="20"/>
      <c r="T35" s="20"/>
      <c r="U35" s="20"/>
      <c r="V35" s="20"/>
      <c r="W35" s="20"/>
      <c r="X35" s="20"/>
      <c r="Y35" s="20"/>
      <c r="Z35" s="20"/>
    </row>
    <row r="36">
      <c r="A36" s="48">
        <v>9.0</v>
      </c>
      <c r="B36" s="49">
        <v>30.1</v>
      </c>
      <c r="C36" s="49">
        <v>15.0</v>
      </c>
      <c r="D36" s="42" t="s">
        <v>27</v>
      </c>
      <c r="E36" s="42" t="s">
        <v>27</v>
      </c>
      <c r="F36" s="34"/>
      <c r="G36" s="34"/>
      <c r="H36" s="34"/>
      <c r="I36" s="20"/>
      <c r="J36" s="20"/>
      <c r="K36" s="20"/>
      <c r="L36" s="20"/>
      <c r="M36" s="20"/>
      <c r="N36" s="20"/>
      <c r="O36" s="20"/>
      <c r="P36" s="20"/>
      <c r="Q36" s="20"/>
      <c r="R36" s="20"/>
      <c r="S36" s="20"/>
      <c r="T36" s="20"/>
      <c r="U36" s="20"/>
      <c r="V36" s="20"/>
      <c r="W36" s="20"/>
      <c r="X36" s="20"/>
      <c r="Y36" s="20"/>
      <c r="Z36" s="20"/>
    </row>
    <row r="37">
      <c r="A37" s="48">
        <v>10.0</v>
      </c>
      <c r="B37" s="49">
        <v>38.2</v>
      </c>
      <c r="C37" s="49">
        <v>18.0</v>
      </c>
      <c r="D37" s="42" t="s">
        <v>27</v>
      </c>
      <c r="E37" s="42" t="s">
        <v>27</v>
      </c>
      <c r="F37" s="34"/>
      <c r="G37" s="34"/>
      <c r="H37" s="34"/>
      <c r="I37" s="20"/>
      <c r="J37" s="20"/>
      <c r="K37" s="20"/>
      <c r="L37" s="20"/>
      <c r="M37" s="20"/>
      <c r="N37" s="20"/>
      <c r="O37" s="20"/>
      <c r="P37" s="20"/>
      <c r="Q37" s="20"/>
      <c r="R37" s="20"/>
      <c r="S37" s="20"/>
      <c r="T37" s="20"/>
      <c r="U37" s="20"/>
      <c r="V37" s="20"/>
      <c r="W37" s="20"/>
      <c r="X37" s="20"/>
      <c r="Y37" s="20"/>
      <c r="Z37" s="20"/>
    </row>
    <row r="38">
      <c r="A38" s="33"/>
      <c r="B38" s="33"/>
      <c r="C38" s="34"/>
      <c r="D38" s="34"/>
      <c r="E38" s="34"/>
      <c r="F38" s="34"/>
      <c r="G38" s="34"/>
      <c r="H38" s="34"/>
      <c r="I38" s="20"/>
      <c r="J38" s="20"/>
      <c r="K38" s="20"/>
      <c r="L38" s="20"/>
      <c r="M38" s="20"/>
      <c r="N38" s="20"/>
      <c r="O38" s="20"/>
      <c r="P38" s="20"/>
      <c r="Q38" s="20"/>
      <c r="R38" s="20"/>
      <c r="S38" s="20"/>
      <c r="T38" s="20"/>
      <c r="U38" s="20"/>
      <c r="V38" s="20"/>
      <c r="W38" s="20"/>
      <c r="X38" s="20"/>
      <c r="Y38" s="20"/>
      <c r="Z38" s="20"/>
    </row>
    <row r="39">
      <c r="A39" s="52" t="s">
        <v>36</v>
      </c>
      <c r="B39" s="4"/>
      <c r="C39" s="34"/>
      <c r="D39" s="34"/>
      <c r="E39" s="34"/>
      <c r="F39" s="34"/>
      <c r="G39" s="34"/>
      <c r="H39" s="34"/>
      <c r="I39" s="20"/>
      <c r="J39" s="20"/>
      <c r="K39" s="20"/>
      <c r="L39" s="20"/>
      <c r="M39" s="20"/>
      <c r="N39" s="20"/>
      <c r="O39" s="20"/>
      <c r="P39" s="20"/>
      <c r="Q39" s="20"/>
      <c r="R39" s="20"/>
      <c r="S39" s="20"/>
      <c r="T39" s="20"/>
      <c r="U39" s="20"/>
      <c r="V39" s="20"/>
      <c r="W39" s="20"/>
      <c r="X39" s="20"/>
      <c r="Y39" s="20"/>
      <c r="Z39" s="20"/>
    </row>
    <row r="40">
      <c r="A40" s="53" t="s">
        <v>28</v>
      </c>
      <c r="B40" s="43" t="s">
        <v>29</v>
      </c>
      <c r="C40" s="34"/>
      <c r="D40" s="34"/>
      <c r="E40" s="34"/>
      <c r="F40" s="34"/>
      <c r="G40" s="34"/>
      <c r="H40" s="34"/>
      <c r="I40" s="20"/>
      <c r="J40" s="20"/>
      <c r="K40" s="20"/>
      <c r="L40" s="20"/>
      <c r="M40" s="20"/>
      <c r="N40" s="20"/>
      <c r="O40" s="20"/>
      <c r="P40" s="20"/>
      <c r="Q40" s="20"/>
      <c r="R40" s="20"/>
      <c r="S40" s="20"/>
      <c r="T40" s="20"/>
      <c r="U40" s="20"/>
      <c r="V40" s="20"/>
      <c r="W40" s="20"/>
      <c r="X40" s="20"/>
      <c r="Y40" s="20"/>
      <c r="Z40" s="20"/>
    </row>
    <row r="41">
      <c r="A41" s="54" t="str">
        <f t="shared" ref="A41:B41" si="6">average(B16:B37)</f>
        <v>35.345</v>
      </c>
      <c r="B41" s="50" t="str">
        <f t="shared" si="6"/>
        <v>17.4</v>
      </c>
      <c r="C41" s="34"/>
      <c r="D41" s="34"/>
      <c r="E41" s="34"/>
      <c r="F41" s="34"/>
      <c r="G41" s="34"/>
      <c r="H41" s="34"/>
      <c r="I41" s="20"/>
      <c r="J41" s="20"/>
      <c r="K41" s="20"/>
      <c r="L41" s="20"/>
      <c r="M41" s="20"/>
      <c r="N41" s="20"/>
      <c r="O41" s="20"/>
      <c r="P41" s="20"/>
      <c r="Q41" s="20"/>
      <c r="R41" s="20"/>
      <c r="S41" s="20"/>
      <c r="T41" s="20"/>
      <c r="U41" s="20"/>
      <c r="V41" s="20"/>
      <c r="W41" s="20"/>
      <c r="X41" s="20"/>
      <c r="Y41" s="20"/>
      <c r="Z41" s="20"/>
    </row>
    <row r="42">
      <c r="A42" s="55" t="s">
        <v>37</v>
      </c>
      <c r="B42" s="56" t="s">
        <v>38</v>
      </c>
      <c r="C42" s="34"/>
      <c r="D42" s="34"/>
      <c r="E42" s="34"/>
      <c r="F42" s="34"/>
      <c r="G42" s="34"/>
      <c r="H42" s="34"/>
      <c r="I42" s="20"/>
      <c r="J42" s="20"/>
      <c r="K42" s="20"/>
      <c r="L42" s="20"/>
      <c r="M42" s="20"/>
      <c r="N42" s="20"/>
      <c r="O42" s="20"/>
      <c r="P42" s="20"/>
      <c r="Q42" s="20"/>
      <c r="R42" s="20"/>
      <c r="S42" s="20"/>
      <c r="T42" s="20"/>
      <c r="U42" s="20"/>
      <c r="V42" s="20"/>
      <c r="W42" s="20"/>
      <c r="X42" s="20"/>
      <c r="Y42" s="20"/>
      <c r="Z42" s="20"/>
    </row>
    <row r="43">
      <c r="A43" s="48" t="str">
        <f t="shared" ref="A43:B43" si="7">stdev(B16:B37)</f>
        <v>5.441408003</v>
      </c>
      <c r="B43" s="51" t="str">
        <f t="shared" si="7"/>
        <v>4.147288271</v>
      </c>
      <c r="C43" s="34"/>
      <c r="D43" s="34"/>
      <c r="E43" s="34"/>
      <c r="F43" s="34"/>
      <c r="G43" s="34"/>
      <c r="H43" s="34"/>
      <c r="I43" s="20"/>
      <c r="J43" s="20"/>
      <c r="K43" s="20"/>
      <c r="L43" s="20"/>
      <c r="M43" s="20"/>
      <c r="N43" s="20"/>
      <c r="O43" s="20"/>
      <c r="P43" s="20"/>
      <c r="Q43" s="20"/>
      <c r="R43" s="20"/>
      <c r="S43" s="20"/>
      <c r="T43" s="20"/>
      <c r="U43" s="20"/>
      <c r="V43" s="20"/>
      <c r="W43" s="20"/>
      <c r="X43" s="20"/>
      <c r="Y43" s="20"/>
      <c r="Z43" s="20"/>
    </row>
    <row r="44">
      <c r="A44" s="34"/>
      <c r="B44" s="34"/>
      <c r="C44" s="34"/>
      <c r="D44" s="34"/>
      <c r="E44" s="34"/>
      <c r="F44" s="34"/>
      <c r="G44" s="34"/>
      <c r="H44" s="34"/>
      <c r="I44" s="20"/>
      <c r="J44" s="20"/>
      <c r="K44" s="20"/>
      <c r="L44" s="20"/>
      <c r="M44" s="20"/>
      <c r="N44" s="20"/>
      <c r="O44" s="20"/>
      <c r="P44" s="20"/>
      <c r="Q44" s="20"/>
      <c r="R44" s="20"/>
      <c r="S44" s="20"/>
      <c r="T44" s="20"/>
      <c r="U44" s="20"/>
      <c r="V44" s="20"/>
      <c r="W44" s="20"/>
      <c r="X44" s="20"/>
      <c r="Y44" s="20"/>
      <c r="Z44" s="20"/>
    </row>
    <row r="45">
      <c r="A45" s="57" t="s">
        <v>39</v>
      </c>
      <c r="B45" s="23"/>
      <c r="C45" s="23"/>
      <c r="D45" s="23"/>
      <c r="E45" s="23"/>
      <c r="F45" s="24"/>
      <c r="G45" s="58"/>
      <c r="H45" s="58"/>
      <c r="I45" s="58"/>
      <c r="J45" s="58"/>
      <c r="K45" s="58"/>
      <c r="L45" s="58"/>
      <c r="M45" s="20"/>
      <c r="N45" s="20"/>
      <c r="O45" s="20"/>
      <c r="P45" s="20"/>
      <c r="Q45" s="20"/>
      <c r="R45" s="20"/>
      <c r="S45" s="20"/>
      <c r="T45" s="20"/>
      <c r="U45" s="20"/>
      <c r="V45" s="20"/>
      <c r="W45" s="20"/>
      <c r="X45" s="20"/>
      <c r="Y45" s="20"/>
      <c r="Z45" s="20"/>
    </row>
    <row r="46">
      <c r="A46" s="59" t="s">
        <v>40</v>
      </c>
      <c r="B46" s="4"/>
      <c r="C46" s="4"/>
      <c r="D46" s="4"/>
      <c r="E46" s="4"/>
      <c r="F46" s="5"/>
      <c r="G46" s="58"/>
      <c r="H46" s="58"/>
      <c r="I46" s="58"/>
      <c r="J46" s="58"/>
      <c r="K46" s="58"/>
      <c r="L46" s="58"/>
      <c r="M46" s="20"/>
      <c r="N46" s="20"/>
      <c r="O46" s="20"/>
      <c r="P46" s="20"/>
      <c r="Q46" s="20"/>
      <c r="R46" s="20"/>
      <c r="S46" s="20"/>
      <c r="T46" s="20"/>
      <c r="U46" s="20"/>
      <c r="V46" s="20"/>
      <c r="W46" s="20"/>
      <c r="X46" s="20"/>
      <c r="Y46" s="20"/>
      <c r="Z46" s="20"/>
    </row>
    <row r="47">
      <c r="A47" s="60" t="s">
        <v>41</v>
      </c>
      <c r="B47" s="58"/>
      <c r="C47" s="58"/>
      <c r="D47" s="58"/>
      <c r="E47" s="58"/>
      <c r="F47" s="58"/>
      <c r="G47" s="58"/>
      <c r="H47" s="58"/>
      <c r="I47" s="58"/>
      <c r="J47" s="58"/>
      <c r="K47" s="58"/>
      <c r="L47" s="58"/>
      <c r="M47" s="20"/>
      <c r="N47" s="20"/>
      <c r="O47" s="20"/>
      <c r="P47" s="20"/>
      <c r="Q47" s="20"/>
      <c r="R47" s="20"/>
      <c r="S47" s="20"/>
      <c r="T47" s="20"/>
      <c r="U47" s="20"/>
      <c r="V47" s="20"/>
      <c r="W47" s="20"/>
      <c r="X47" s="20"/>
      <c r="Y47" s="20"/>
      <c r="Z47" s="20"/>
    </row>
    <row r="48">
      <c r="A48" s="60" t="s">
        <v>42</v>
      </c>
      <c r="B48" s="58"/>
      <c r="C48" s="58"/>
      <c r="D48" s="58"/>
      <c r="E48" s="58"/>
      <c r="F48" s="58"/>
      <c r="G48" s="58"/>
      <c r="H48" s="58"/>
      <c r="I48" s="58"/>
      <c r="J48" s="58"/>
      <c r="K48" s="58"/>
      <c r="L48" s="58"/>
      <c r="M48" s="20"/>
      <c r="N48" s="20"/>
      <c r="O48" s="20"/>
      <c r="P48" s="20"/>
      <c r="Q48" s="20"/>
      <c r="R48" s="20"/>
      <c r="S48" s="20"/>
      <c r="T48" s="20"/>
      <c r="U48" s="20"/>
      <c r="V48" s="20"/>
      <c r="W48" s="20"/>
      <c r="X48" s="20"/>
      <c r="Y48" s="20"/>
      <c r="Z48" s="20"/>
    </row>
    <row r="49">
      <c r="A49" s="2"/>
      <c r="B49" s="61"/>
      <c r="C49" s="61"/>
      <c r="D49" s="61"/>
      <c r="E49" s="61"/>
      <c r="F49" s="61"/>
      <c r="G49" s="58"/>
      <c r="H49" s="61"/>
      <c r="I49" s="61"/>
      <c r="J49" s="61"/>
      <c r="K49" s="61"/>
      <c r="L49" s="61"/>
      <c r="M49" s="20"/>
      <c r="N49" s="20"/>
      <c r="O49" s="20"/>
      <c r="P49" s="20"/>
      <c r="Q49" s="20"/>
      <c r="R49" s="20"/>
      <c r="S49" s="20"/>
      <c r="T49" s="20"/>
      <c r="U49" s="20"/>
      <c r="V49" s="20"/>
      <c r="W49" s="20"/>
      <c r="X49" s="20"/>
      <c r="Y49" s="20"/>
      <c r="Z49" s="20"/>
    </row>
    <row r="50">
      <c r="A50" s="62" t="s">
        <v>43</v>
      </c>
      <c r="B50" s="4"/>
      <c r="C50" s="4"/>
      <c r="D50" s="4"/>
      <c r="E50" s="4"/>
      <c r="F50" s="5"/>
      <c r="G50" s="63"/>
      <c r="H50" s="64" t="s">
        <v>44</v>
      </c>
      <c r="I50" s="4"/>
      <c r="J50" s="4"/>
      <c r="K50" s="4"/>
      <c r="L50" s="5"/>
      <c r="M50" s="20"/>
      <c r="N50" s="20"/>
      <c r="O50" s="20"/>
      <c r="P50" s="20"/>
      <c r="Q50" s="20"/>
      <c r="R50" s="20"/>
      <c r="S50" s="20"/>
      <c r="T50" s="20"/>
      <c r="U50" s="20"/>
      <c r="V50" s="20"/>
      <c r="W50" s="20"/>
      <c r="X50" s="20"/>
      <c r="Y50" s="20"/>
      <c r="Z50" s="20"/>
    </row>
    <row r="51">
      <c r="A51" s="65" t="s">
        <v>45</v>
      </c>
      <c r="F51" s="15"/>
      <c r="G51" s="63"/>
      <c r="H51" s="66" t="s">
        <v>46</v>
      </c>
      <c r="L51" s="15"/>
      <c r="M51" s="20"/>
      <c r="N51" s="20"/>
      <c r="O51" s="20"/>
      <c r="P51" s="20"/>
      <c r="Q51" s="20"/>
      <c r="R51" s="20"/>
      <c r="S51" s="20"/>
      <c r="T51" s="20"/>
      <c r="U51" s="20"/>
      <c r="V51" s="20"/>
      <c r="W51" s="20"/>
      <c r="X51" s="20"/>
      <c r="Y51" s="20"/>
      <c r="Z51" s="20"/>
    </row>
    <row r="52">
      <c r="A52" s="67"/>
      <c r="F52" s="15"/>
      <c r="G52" s="63"/>
      <c r="L52" s="15"/>
      <c r="M52" s="20"/>
      <c r="N52" s="20"/>
      <c r="O52" s="20"/>
      <c r="P52" s="20"/>
      <c r="Q52" s="20"/>
      <c r="R52" s="20"/>
      <c r="S52" s="20"/>
      <c r="T52" s="20"/>
      <c r="U52" s="20"/>
      <c r="V52" s="20"/>
      <c r="W52" s="20"/>
      <c r="X52" s="20"/>
      <c r="Y52" s="20"/>
      <c r="Z52" s="20"/>
    </row>
    <row r="53">
      <c r="A53" s="67"/>
      <c r="F53" s="15"/>
      <c r="G53" s="63"/>
      <c r="L53" s="15"/>
      <c r="M53" s="20"/>
      <c r="N53" s="20"/>
      <c r="O53" s="20"/>
      <c r="P53" s="20"/>
      <c r="Q53" s="20"/>
      <c r="R53" s="20"/>
      <c r="S53" s="20"/>
      <c r="T53" s="20"/>
      <c r="U53" s="20"/>
      <c r="V53" s="20"/>
      <c r="W53" s="20"/>
      <c r="X53" s="20"/>
      <c r="Y53" s="20"/>
      <c r="Z53" s="20"/>
    </row>
    <row r="54">
      <c r="A54" s="67"/>
      <c r="F54" s="15"/>
      <c r="G54" s="63"/>
      <c r="L54" s="15"/>
      <c r="M54" s="20"/>
      <c r="N54" s="20"/>
      <c r="O54" s="20"/>
      <c r="P54" s="20"/>
      <c r="Q54" s="20"/>
      <c r="R54" s="20"/>
      <c r="S54" s="20"/>
      <c r="T54" s="20"/>
      <c r="U54" s="20"/>
      <c r="V54" s="20"/>
      <c r="W54" s="20"/>
      <c r="X54" s="20"/>
      <c r="Y54" s="20"/>
      <c r="Z54" s="20"/>
    </row>
    <row r="55">
      <c r="A55" s="67"/>
      <c r="F55" s="15"/>
      <c r="G55" s="63"/>
      <c r="L55" s="15"/>
      <c r="M55" s="20"/>
      <c r="N55" s="20"/>
      <c r="O55" s="20"/>
      <c r="P55" s="20"/>
      <c r="Q55" s="20"/>
      <c r="R55" s="20"/>
      <c r="S55" s="20"/>
      <c r="T55" s="20"/>
      <c r="U55" s="20"/>
      <c r="V55" s="20"/>
      <c r="W55" s="20"/>
      <c r="X55" s="20"/>
      <c r="Y55" s="20"/>
      <c r="Z55" s="20"/>
    </row>
    <row r="56">
      <c r="A56" s="67"/>
      <c r="F56" s="15"/>
      <c r="G56" s="63"/>
      <c r="L56" s="15"/>
      <c r="M56" s="20"/>
      <c r="N56" s="20"/>
      <c r="O56" s="20"/>
      <c r="P56" s="20"/>
      <c r="Q56" s="20"/>
      <c r="R56" s="20"/>
      <c r="S56" s="20"/>
      <c r="T56" s="20"/>
      <c r="U56" s="20"/>
      <c r="V56" s="20"/>
      <c r="W56" s="20"/>
      <c r="X56" s="20"/>
      <c r="Y56" s="20"/>
      <c r="Z56" s="20"/>
    </row>
    <row r="57">
      <c r="A57" s="68"/>
      <c r="B57" s="4"/>
      <c r="C57" s="4"/>
      <c r="D57" s="4"/>
      <c r="E57" s="4"/>
      <c r="F57" s="5"/>
      <c r="G57" s="63"/>
      <c r="H57" s="4"/>
      <c r="I57" s="4"/>
      <c r="J57" s="4"/>
      <c r="K57" s="4"/>
      <c r="L57" s="5"/>
      <c r="M57" s="20"/>
      <c r="N57" s="20"/>
      <c r="O57" s="20"/>
      <c r="P57" s="20"/>
      <c r="Q57" s="20"/>
      <c r="R57" s="20"/>
      <c r="S57" s="20"/>
      <c r="T57" s="20"/>
      <c r="U57" s="20"/>
      <c r="V57" s="20"/>
      <c r="W57" s="20"/>
      <c r="X57" s="20"/>
      <c r="Y57" s="20"/>
      <c r="Z57" s="20"/>
    </row>
    <row r="58">
      <c r="A58" s="61"/>
      <c r="B58" s="61"/>
      <c r="C58" s="61"/>
      <c r="D58" s="61"/>
      <c r="E58" s="61"/>
      <c r="F58" s="61"/>
      <c r="G58" s="58"/>
      <c r="H58" s="58"/>
      <c r="I58" s="58"/>
      <c r="J58" s="58"/>
      <c r="K58" s="58"/>
      <c r="L58" s="58"/>
      <c r="M58" s="20"/>
      <c r="N58" s="20"/>
      <c r="O58" s="20"/>
      <c r="P58" s="20"/>
      <c r="Q58" s="20"/>
      <c r="R58" s="20"/>
      <c r="S58" s="20"/>
      <c r="T58" s="20"/>
      <c r="U58" s="20"/>
      <c r="V58" s="20"/>
      <c r="W58" s="20"/>
      <c r="X58" s="20"/>
      <c r="Y58" s="20"/>
      <c r="Z58" s="20"/>
    </row>
    <row r="59">
      <c r="A59" s="69" t="s">
        <v>47</v>
      </c>
      <c r="B59" s="4"/>
      <c r="C59" s="4"/>
      <c r="D59" s="4"/>
      <c r="E59" s="4"/>
      <c r="F59" s="5"/>
      <c r="G59" s="58"/>
      <c r="H59" s="58"/>
      <c r="I59" s="58"/>
      <c r="J59" s="58"/>
      <c r="K59" s="58"/>
      <c r="L59" s="58"/>
      <c r="M59" s="20"/>
      <c r="N59" s="20"/>
      <c r="O59" s="20"/>
      <c r="P59" s="20"/>
      <c r="Q59" s="20"/>
      <c r="R59" s="20"/>
      <c r="S59" s="20"/>
      <c r="T59" s="20"/>
      <c r="U59" s="20"/>
      <c r="V59" s="20"/>
      <c r="W59" s="20"/>
      <c r="X59" s="20"/>
      <c r="Y59" s="20"/>
      <c r="Z59" s="20"/>
    </row>
    <row r="60">
      <c r="A60" s="70" t="s">
        <v>48</v>
      </c>
      <c r="B60" s="4"/>
      <c r="C60" s="4"/>
      <c r="D60" s="4"/>
      <c r="E60" s="4"/>
      <c r="F60" s="5"/>
      <c r="G60" s="58"/>
      <c r="H60" s="58"/>
      <c r="I60" s="58"/>
      <c r="J60" s="58"/>
      <c r="K60" s="58"/>
      <c r="L60" s="58"/>
      <c r="M60" s="20"/>
      <c r="N60" s="20"/>
      <c r="O60" s="20"/>
      <c r="P60" s="20"/>
      <c r="Q60" s="20"/>
      <c r="R60" s="20"/>
      <c r="S60" s="20"/>
      <c r="T60" s="20"/>
      <c r="U60" s="20"/>
      <c r="V60" s="20"/>
      <c r="W60" s="20"/>
      <c r="X60" s="20"/>
      <c r="Y60" s="20"/>
      <c r="Z60" s="20"/>
    </row>
    <row r="61">
      <c r="A61" s="71" t="s">
        <v>49</v>
      </c>
      <c r="B61" s="4"/>
      <c r="C61" s="4"/>
      <c r="D61" s="4"/>
      <c r="E61" s="4"/>
      <c r="F61" s="5"/>
      <c r="G61" s="58"/>
      <c r="H61" s="58"/>
      <c r="I61" s="58"/>
      <c r="J61" s="58"/>
      <c r="K61" s="58"/>
      <c r="L61" s="58"/>
      <c r="M61" s="20"/>
      <c r="N61" s="20"/>
      <c r="O61" s="20"/>
      <c r="P61" s="20"/>
      <c r="Q61" s="20"/>
      <c r="R61" s="20"/>
      <c r="S61" s="20"/>
      <c r="T61" s="20"/>
      <c r="U61" s="20"/>
      <c r="V61" s="20"/>
      <c r="W61" s="20"/>
      <c r="X61" s="20"/>
      <c r="Y61" s="20"/>
      <c r="Z61" s="20"/>
    </row>
    <row r="62">
      <c r="A62" s="72" t="s">
        <v>50</v>
      </c>
      <c r="B62" s="5"/>
      <c r="C62" s="73">
        <v>0.0</v>
      </c>
      <c r="D62" s="58"/>
      <c r="E62" s="58"/>
      <c r="F62" s="1"/>
      <c r="G62" s="1"/>
      <c r="H62" s="58"/>
      <c r="I62" s="58"/>
      <c r="J62" s="58"/>
      <c r="K62" s="58"/>
      <c r="L62" s="58"/>
      <c r="M62" s="20"/>
      <c r="N62" s="20"/>
      <c r="O62" s="20"/>
      <c r="P62" s="20"/>
      <c r="Q62" s="20"/>
      <c r="R62" s="20"/>
      <c r="S62" s="20"/>
      <c r="T62" s="20"/>
      <c r="U62" s="20"/>
      <c r="V62" s="20"/>
      <c r="W62" s="20"/>
      <c r="X62" s="20"/>
      <c r="Y62" s="20"/>
      <c r="Z62" s="20"/>
    </row>
    <row r="63">
      <c r="A63" s="72" t="s">
        <v>51</v>
      </c>
      <c r="B63" s="5"/>
      <c r="C63" s="74">
        <v>0.05</v>
      </c>
      <c r="D63" s="58"/>
      <c r="E63" s="58"/>
      <c r="F63" s="1"/>
      <c r="G63" s="1"/>
      <c r="H63" s="1"/>
      <c r="I63" s="1"/>
      <c r="J63" s="58"/>
      <c r="K63" s="58"/>
      <c r="L63" s="58"/>
      <c r="M63" s="20"/>
      <c r="N63" s="20"/>
      <c r="O63" s="20"/>
      <c r="P63" s="20"/>
      <c r="Q63" s="20"/>
      <c r="R63" s="20"/>
      <c r="S63" s="20"/>
      <c r="T63" s="20"/>
      <c r="U63" s="20"/>
      <c r="V63" s="20"/>
      <c r="W63" s="20"/>
      <c r="X63" s="20"/>
      <c r="Y63" s="20"/>
      <c r="Z63" s="20"/>
    </row>
    <row r="64">
      <c r="A64" s="61"/>
      <c r="B64" s="61"/>
      <c r="C64" s="75"/>
      <c r="D64" s="58"/>
      <c r="E64" s="61"/>
      <c r="F64" s="2"/>
      <c r="G64" s="1"/>
      <c r="H64" s="2"/>
      <c r="I64" s="2"/>
      <c r="J64" s="58"/>
      <c r="K64" s="58"/>
      <c r="L64" s="58"/>
      <c r="M64" s="20"/>
      <c r="N64" s="20"/>
      <c r="O64" s="20"/>
      <c r="P64" s="20"/>
      <c r="Q64" s="20"/>
      <c r="R64" s="20"/>
      <c r="S64" s="20"/>
      <c r="T64" s="20"/>
      <c r="U64" s="20"/>
      <c r="V64" s="20"/>
      <c r="W64" s="20"/>
      <c r="X64" s="20"/>
      <c r="Y64" s="20"/>
      <c r="Z64" s="20"/>
    </row>
    <row r="65">
      <c r="A65" s="76" t="s">
        <v>52</v>
      </c>
      <c r="B65" s="77"/>
      <c r="C65" s="58"/>
      <c r="D65" s="78"/>
      <c r="E65" s="79" t="s">
        <v>53</v>
      </c>
      <c r="F65" s="77"/>
      <c r="G65" s="78"/>
      <c r="H65" s="80" t="s">
        <v>54</v>
      </c>
      <c r="I65" s="5"/>
      <c r="J65" s="58"/>
      <c r="K65" s="58"/>
      <c r="L65" s="58"/>
      <c r="M65" s="20"/>
      <c r="N65" s="20"/>
      <c r="O65" s="20"/>
      <c r="P65" s="20"/>
      <c r="Q65" s="20"/>
      <c r="R65" s="20"/>
      <c r="S65" s="20"/>
      <c r="T65" s="20"/>
      <c r="U65" s="20"/>
      <c r="V65" s="20"/>
      <c r="W65" s="20"/>
      <c r="X65" s="20"/>
      <c r="Y65" s="20"/>
      <c r="Z65" s="20"/>
    </row>
    <row r="66">
      <c r="A66" s="81" t="s">
        <v>55</v>
      </c>
      <c r="B66" s="82">
        <v>10.0</v>
      </c>
      <c r="C66" s="1"/>
      <c r="D66" s="78"/>
      <c r="E66" s="83" t="s">
        <v>55</v>
      </c>
      <c r="F66" s="84">
        <v>10.0</v>
      </c>
      <c r="G66" s="78"/>
      <c r="H66" s="85" t="s">
        <v>56</v>
      </c>
      <c r="I66" s="82">
        <v>2.959</v>
      </c>
      <c r="J66" s="58"/>
      <c r="K66" s="58"/>
      <c r="L66" s="58"/>
      <c r="M66" s="20"/>
      <c r="N66" s="20"/>
      <c r="O66" s="20"/>
      <c r="P66" s="20"/>
      <c r="Q66" s="20"/>
      <c r="R66" s="20"/>
      <c r="S66" s="20"/>
      <c r="T66" s="20"/>
      <c r="U66" s="20"/>
      <c r="V66" s="20"/>
      <c r="W66" s="20"/>
      <c r="X66" s="20"/>
      <c r="Y66" s="20"/>
      <c r="Z66" s="20"/>
    </row>
    <row r="67">
      <c r="A67" s="81" t="s">
        <v>57</v>
      </c>
      <c r="B67" s="86" t="str">
        <f>G17</f>
        <v>38.68</v>
      </c>
      <c r="C67" s="1"/>
      <c r="D67" s="78"/>
      <c r="E67" s="83" t="s">
        <v>57</v>
      </c>
      <c r="F67" s="87" t="str">
        <f>G29</f>
        <v>32.01</v>
      </c>
      <c r="G67" s="78"/>
      <c r="H67" s="85" t="s">
        <v>58</v>
      </c>
      <c r="I67" s="88">
        <v>18.0</v>
      </c>
      <c r="J67" s="58"/>
      <c r="K67" s="58"/>
      <c r="L67" s="58"/>
      <c r="M67" s="20"/>
      <c r="N67" s="20"/>
      <c r="O67" s="20"/>
      <c r="P67" s="20"/>
      <c r="Q67" s="20"/>
      <c r="R67" s="20"/>
      <c r="S67" s="20"/>
      <c r="T67" s="20"/>
      <c r="U67" s="20"/>
      <c r="V67" s="20"/>
      <c r="W67" s="20"/>
      <c r="X67" s="20"/>
      <c r="Y67" s="20"/>
      <c r="Z67" s="20"/>
    </row>
    <row r="68">
      <c r="A68" s="81" t="s">
        <v>59</v>
      </c>
      <c r="B68" s="86" t="str">
        <f>G19</f>
        <v>5.274424666</v>
      </c>
      <c r="C68" s="1"/>
      <c r="D68" s="78"/>
      <c r="E68" s="83" t="s">
        <v>59</v>
      </c>
      <c r="F68" s="87" t="str">
        <f>G31</f>
        <v>3.157864961</v>
      </c>
      <c r="G68" s="63"/>
      <c r="H68" s="85" t="s">
        <v>60</v>
      </c>
      <c r="I68" s="88">
        <v>2.119</v>
      </c>
      <c r="J68" s="58"/>
      <c r="K68" s="58"/>
      <c r="L68" s="58"/>
      <c r="M68" s="20"/>
      <c r="N68" s="20"/>
      <c r="O68" s="20"/>
      <c r="P68" s="20"/>
      <c r="Q68" s="20"/>
      <c r="R68" s="20"/>
      <c r="S68" s="20"/>
      <c r="T68" s="20"/>
      <c r="U68" s="20"/>
      <c r="V68" s="20"/>
      <c r="W68" s="20"/>
      <c r="X68" s="20"/>
      <c r="Y68" s="20"/>
      <c r="Z68" s="20"/>
    </row>
    <row r="69">
      <c r="A69" s="89" t="s">
        <v>61</v>
      </c>
      <c r="B69" s="90">
        <v>1.868</v>
      </c>
      <c r="C69" s="1"/>
      <c r="D69" s="78"/>
      <c r="E69" s="91" t="s">
        <v>61</v>
      </c>
      <c r="F69" s="90">
        <v>0.999</v>
      </c>
      <c r="G69" s="58"/>
      <c r="H69" s="58"/>
      <c r="I69" s="58"/>
      <c r="J69" s="58"/>
      <c r="K69" s="58"/>
      <c r="L69" s="58"/>
      <c r="M69" s="20"/>
      <c r="N69" s="20"/>
      <c r="O69" s="20"/>
      <c r="P69" s="20"/>
      <c r="Q69" s="20"/>
      <c r="R69" s="20"/>
      <c r="S69" s="20"/>
      <c r="T69" s="20"/>
      <c r="U69" s="20"/>
      <c r="V69" s="20"/>
      <c r="W69" s="20"/>
      <c r="X69" s="20"/>
      <c r="Y69" s="20"/>
      <c r="Z69" s="20"/>
    </row>
    <row r="70">
      <c r="A70" s="2"/>
      <c r="B70" s="2"/>
      <c r="C70" s="61"/>
      <c r="D70" s="58"/>
      <c r="E70" s="58"/>
      <c r="F70" s="58"/>
      <c r="G70" s="58"/>
      <c r="H70" s="58"/>
      <c r="I70" s="58"/>
      <c r="J70" s="58"/>
      <c r="K70" s="58"/>
      <c r="L70" s="58"/>
      <c r="M70" s="20"/>
      <c r="N70" s="20"/>
      <c r="O70" s="20"/>
      <c r="P70" s="20"/>
      <c r="Q70" s="20"/>
      <c r="R70" s="20"/>
      <c r="S70" s="20"/>
      <c r="T70" s="20"/>
      <c r="U70" s="20"/>
      <c r="V70" s="20"/>
      <c r="W70" s="20"/>
      <c r="X70" s="20"/>
      <c r="Y70" s="20"/>
      <c r="Z70" s="20"/>
    </row>
    <row r="71">
      <c r="A71" s="92" t="s">
        <v>62</v>
      </c>
      <c r="B71" s="4"/>
      <c r="C71" s="5"/>
      <c r="D71" s="58"/>
      <c r="E71" s="58"/>
      <c r="F71" s="58"/>
      <c r="G71" s="58"/>
      <c r="H71" s="58"/>
      <c r="I71" s="58"/>
      <c r="J71" s="58"/>
      <c r="K71" s="58"/>
      <c r="L71" s="58"/>
      <c r="M71" s="20"/>
      <c r="N71" s="20"/>
      <c r="O71" s="20"/>
      <c r="P71" s="20"/>
      <c r="Q71" s="20"/>
      <c r="R71" s="20"/>
      <c r="S71" s="20"/>
      <c r="T71" s="20"/>
      <c r="U71" s="20"/>
      <c r="V71" s="20"/>
      <c r="W71" s="20"/>
      <c r="X71" s="20"/>
      <c r="Y71" s="20"/>
      <c r="Z71" s="20"/>
    </row>
    <row r="72">
      <c r="A72" s="93" t="s">
        <v>63</v>
      </c>
      <c r="B72" s="94">
        <v>1.819</v>
      </c>
      <c r="C72" s="5"/>
      <c r="D72" s="58"/>
      <c r="E72" s="58"/>
      <c r="F72" s="58"/>
      <c r="G72" s="58"/>
      <c r="H72" s="58"/>
      <c r="I72" s="58"/>
      <c r="J72" s="58"/>
      <c r="K72" s="58"/>
      <c r="L72" s="58"/>
      <c r="M72" s="20"/>
      <c r="N72" s="20"/>
      <c r="O72" s="20"/>
      <c r="P72" s="20"/>
      <c r="Q72" s="20"/>
      <c r="R72" s="20"/>
      <c r="S72" s="20"/>
      <c r="T72" s="20"/>
      <c r="U72" s="20"/>
      <c r="V72" s="20"/>
      <c r="W72" s="20"/>
      <c r="X72" s="20"/>
      <c r="Y72" s="20"/>
      <c r="Z72" s="20"/>
    </row>
    <row r="73">
      <c r="A73" s="93" t="s">
        <v>64</v>
      </c>
      <c r="B73" s="94">
        <v>10.721</v>
      </c>
      <c r="C73" s="5"/>
      <c r="D73" s="58"/>
      <c r="E73" s="58"/>
      <c r="F73" s="58"/>
      <c r="G73" s="58"/>
      <c r="H73" s="58"/>
      <c r="I73" s="58"/>
      <c r="J73" s="58"/>
      <c r="K73" s="58"/>
      <c r="L73" s="58"/>
      <c r="M73" s="20"/>
      <c r="N73" s="20"/>
      <c r="O73" s="20"/>
      <c r="P73" s="20"/>
      <c r="Q73" s="20"/>
      <c r="R73" s="20"/>
      <c r="S73" s="20"/>
      <c r="T73" s="20"/>
      <c r="U73" s="20"/>
      <c r="V73" s="20"/>
      <c r="W73" s="20"/>
      <c r="X73" s="20"/>
      <c r="Y73" s="20"/>
      <c r="Z73" s="20"/>
    </row>
    <row r="74">
      <c r="A74" s="95" t="s">
        <v>65</v>
      </c>
      <c r="B74" s="96">
        <v>0.0084</v>
      </c>
      <c r="C74" s="5"/>
      <c r="D74" s="58"/>
      <c r="E74" s="58"/>
      <c r="F74" s="58"/>
      <c r="G74" s="58"/>
      <c r="H74" s="58"/>
      <c r="I74" s="58"/>
      <c r="J74" s="58"/>
      <c r="K74" s="58"/>
      <c r="L74" s="58"/>
      <c r="M74" s="20"/>
      <c r="N74" s="20"/>
      <c r="O74" s="20"/>
      <c r="P74" s="20"/>
      <c r="Q74" s="20"/>
      <c r="R74" s="20"/>
      <c r="S74" s="20"/>
      <c r="T74" s="20"/>
      <c r="U74" s="20"/>
      <c r="V74" s="20"/>
      <c r="W74" s="20"/>
      <c r="X74" s="20"/>
      <c r="Y74" s="20"/>
      <c r="Z74" s="20"/>
    </row>
    <row r="75">
      <c r="A75" s="61"/>
      <c r="B75" s="61"/>
      <c r="C75" s="61"/>
      <c r="D75" s="61"/>
      <c r="E75" s="61"/>
      <c r="F75" s="58"/>
      <c r="G75" s="58"/>
      <c r="H75" s="58"/>
      <c r="I75" s="58"/>
      <c r="J75" s="58"/>
      <c r="K75" s="58"/>
      <c r="L75" s="58"/>
      <c r="M75" s="20"/>
      <c r="N75" s="20"/>
      <c r="O75" s="20"/>
      <c r="P75" s="20"/>
      <c r="Q75" s="20"/>
      <c r="R75" s="20"/>
      <c r="S75" s="20"/>
      <c r="T75" s="20"/>
      <c r="U75" s="20"/>
      <c r="V75" s="20"/>
      <c r="W75" s="20"/>
      <c r="X75" s="20"/>
      <c r="Y75" s="20"/>
      <c r="Z75" s="20"/>
    </row>
    <row r="76">
      <c r="A76" s="97" t="s">
        <v>66</v>
      </c>
      <c r="B76" s="4"/>
      <c r="C76" s="4"/>
      <c r="D76" s="4"/>
      <c r="E76" s="5"/>
      <c r="F76" s="58"/>
      <c r="G76" s="58"/>
      <c r="H76" s="58"/>
      <c r="I76" s="58"/>
      <c r="J76" s="58"/>
      <c r="K76" s="58"/>
      <c r="L76" s="58"/>
      <c r="M76" s="20"/>
      <c r="N76" s="20"/>
      <c r="O76" s="20"/>
      <c r="P76" s="20"/>
      <c r="Q76" s="20"/>
      <c r="R76" s="20"/>
      <c r="S76" s="20"/>
      <c r="T76" s="20"/>
      <c r="U76" s="20"/>
      <c r="V76" s="20"/>
      <c r="W76" s="20"/>
      <c r="X76" s="20"/>
      <c r="Y76" s="20"/>
      <c r="Z76" s="20"/>
    </row>
    <row r="77">
      <c r="A77" s="61"/>
      <c r="B77" s="61"/>
      <c r="C77" s="61"/>
      <c r="D77" s="61"/>
      <c r="E77" s="61"/>
      <c r="F77" s="58"/>
      <c r="G77" s="58"/>
      <c r="H77" s="58"/>
      <c r="I77" s="58"/>
      <c r="J77" s="58"/>
      <c r="K77" s="58"/>
      <c r="L77" s="58"/>
      <c r="M77" s="20"/>
      <c r="N77" s="20"/>
      <c r="O77" s="20"/>
      <c r="P77" s="20"/>
      <c r="Q77" s="20"/>
      <c r="R77" s="20"/>
      <c r="S77" s="20"/>
      <c r="T77" s="20"/>
      <c r="U77" s="20"/>
      <c r="V77" s="20"/>
      <c r="W77" s="20"/>
      <c r="X77" s="20"/>
      <c r="Y77" s="20"/>
      <c r="Z77" s="20"/>
    </row>
    <row r="78">
      <c r="A78" s="98" t="s">
        <v>67</v>
      </c>
      <c r="B78" s="4"/>
      <c r="C78" s="4"/>
      <c r="D78" s="4"/>
      <c r="E78" s="5"/>
      <c r="F78" s="58"/>
      <c r="G78" s="58"/>
      <c r="H78" s="58"/>
      <c r="I78" s="58"/>
      <c r="J78" s="58"/>
      <c r="K78" s="58"/>
      <c r="L78" s="58"/>
      <c r="M78" s="20"/>
      <c r="N78" s="20"/>
      <c r="O78" s="20"/>
      <c r="P78" s="20"/>
      <c r="Q78" s="20"/>
      <c r="R78" s="20"/>
      <c r="S78" s="20"/>
      <c r="T78" s="20"/>
      <c r="U78" s="20"/>
      <c r="V78" s="20"/>
      <c r="W78" s="20"/>
      <c r="X78" s="20"/>
      <c r="Y78" s="20"/>
      <c r="Z78" s="20"/>
    </row>
    <row r="79">
      <c r="A79" s="99" t="s">
        <v>68</v>
      </c>
      <c r="B79" s="100" t="s">
        <v>69</v>
      </c>
      <c r="C79" s="4"/>
      <c r="D79" s="4"/>
      <c r="E79" s="5"/>
      <c r="F79" s="58"/>
      <c r="G79" s="58"/>
      <c r="H79" s="58"/>
      <c r="I79" s="58"/>
      <c r="J79" s="58"/>
      <c r="K79" s="58"/>
      <c r="L79" s="58"/>
      <c r="M79" s="20"/>
      <c r="N79" s="20"/>
      <c r="O79" s="20"/>
      <c r="P79" s="20"/>
      <c r="Q79" s="20"/>
      <c r="R79" s="20"/>
      <c r="S79" s="20"/>
      <c r="T79" s="20"/>
      <c r="U79" s="20"/>
      <c r="V79" s="20"/>
      <c r="W79" s="20"/>
      <c r="X79" s="20"/>
      <c r="Y79" s="20"/>
      <c r="Z79" s="20"/>
    </row>
    <row r="80">
      <c r="A80" s="58"/>
      <c r="B80" s="58"/>
      <c r="C80" s="58"/>
      <c r="D80" s="58"/>
      <c r="E80" s="58"/>
      <c r="F80" s="58"/>
      <c r="G80" s="58"/>
      <c r="H80" s="58"/>
      <c r="I80" s="58"/>
      <c r="J80" s="58"/>
      <c r="K80" s="58"/>
      <c r="L80" s="58"/>
      <c r="M80" s="20"/>
      <c r="N80" s="20"/>
      <c r="O80" s="20"/>
      <c r="P80" s="20"/>
      <c r="Q80" s="20"/>
      <c r="R80" s="20"/>
      <c r="S80" s="20"/>
      <c r="T80" s="20"/>
      <c r="U80" s="20"/>
      <c r="V80" s="20"/>
      <c r="W80" s="20"/>
      <c r="X80" s="20"/>
      <c r="Y80" s="20"/>
      <c r="Z80" s="20"/>
    </row>
    <row r="81">
      <c r="A81" s="58"/>
      <c r="B81" s="58"/>
      <c r="C81" s="58"/>
      <c r="D81" s="58"/>
      <c r="E81" s="58"/>
      <c r="F81" s="58"/>
      <c r="G81" s="58"/>
      <c r="H81" s="58"/>
      <c r="I81" s="58"/>
      <c r="J81" s="58"/>
      <c r="K81" s="58"/>
      <c r="L81" s="58"/>
      <c r="M81" s="20"/>
      <c r="N81" s="20"/>
      <c r="O81" s="20"/>
      <c r="P81" s="20"/>
      <c r="Q81" s="20"/>
      <c r="R81" s="20"/>
      <c r="S81" s="20"/>
      <c r="T81" s="20"/>
      <c r="U81" s="20"/>
      <c r="V81" s="20"/>
      <c r="W81" s="20"/>
      <c r="X81" s="20"/>
      <c r="Y81" s="20"/>
      <c r="Z81" s="20"/>
    </row>
    <row r="82">
      <c r="A82" s="58"/>
      <c r="B82" s="58"/>
      <c r="C82" s="58"/>
      <c r="D82" s="58"/>
      <c r="E82" s="58"/>
      <c r="F82" s="58"/>
      <c r="G82" s="58"/>
      <c r="H82" s="58"/>
      <c r="I82" s="58"/>
      <c r="J82" s="58"/>
      <c r="K82" s="58"/>
      <c r="L82" s="58"/>
      <c r="M82" s="20"/>
      <c r="N82" s="20"/>
      <c r="O82" s="20"/>
      <c r="P82" s="20"/>
      <c r="Q82" s="20"/>
      <c r="R82" s="20"/>
      <c r="S82" s="20"/>
      <c r="T82" s="20"/>
      <c r="U82" s="20"/>
      <c r="V82" s="20"/>
      <c r="W82" s="20"/>
      <c r="X82" s="20"/>
      <c r="Y82" s="20"/>
      <c r="Z82" s="20"/>
    </row>
    <row r="83">
      <c r="A83" s="58"/>
      <c r="B83" s="58"/>
      <c r="C83" s="58"/>
      <c r="D83" s="58"/>
      <c r="E83" s="58"/>
      <c r="F83" s="58"/>
      <c r="G83" s="58"/>
      <c r="H83" s="58"/>
      <c r="I83" s="58"/>
      <c r="J83" s="58"/>
      <c r="K83" s="58"/>
      <c r="L83" s="58"/>
      <c r="M83" s="20"/>
      <c r="N83" s="20"/>
      <c r="O83" s="20"/>
      <c r="P83" s="20"/>
      <c r="Q83" s="20"/>
      <c r="R83" s="20"/>
      <c r="S83" s="20"/>
      <c r="T83" s="20"/>
      <c r="U83" s="20"/>
      <c r="V83" s="20"/>
      <c r="W83" s="20"/>
      <c r="X83" s="20"/>
      <c r="Y83" s="20"/>
      <c r="Z83" s="20"/>
    </row>
    <row r="84">
      <c r="A84" s="58"/>
      <c r="B84" s="58"/>
      <c r="C84" s="58"/>
      <c r="D84" s="58"/>
      <c r="E84" s="58"/>
      <c r="F84" s="58"/>
      <c r="G84" s="58"/>
      <c r="H84" s="58"/>
      <c r="I84" s="58"/>
      <c r="J84" s="58"/>
      <c r="K84" s="58"/>
      <c r="L84" s="58"/>
      <c r="M84" s="20"/>
      <c r="N84" s="20"/>
      <c r="O84" s="20"/>
      <c r="P84" s="20"/>
      <c r="Q84" s="20"/>
      <c r="R84" s="20"/>
      <c r="S84" s="20"/>
      <c r="T84" s="20"/>
      <c r="U84" s="20"/>
      <c r="V84" s="20"/>
      <c r="W84" s="20"/>
      <c r="X84" s="20"/>
      <c r="Y84" s="20"/>
      <c r="Z84" s="20"/>
    </row>
    <row r="85">
      <c r="A85" s="58"/>
      <c r="B85" s="58"/>
      <c r="C85" s="58"/>
      <c r="D85" s="58"/>
      <c r="E85" s="58"/>
      <c r="F85" s="58"/>
      <c r="G85" s="58"/>
      <c r="H85" s="58"/>
      <c r="I85" s="58"/>
      <c r="J85" s="58"/>
      <c r="K85" s="58"/>
      <c r="L85" s="58"/>
      <c r="M85" s="20"/>
      <c r="N85" s="20"/>
      <c r="O85" s="20"/>
      <c r="P85" s="20"/>
      <c r="Q85" s="20"/>
      <c r="R85" s="20"/>
      <c r="S85" s="20"/>
      <c r="T85" s="20"/>
      <c r="U85" s="20"/>
      <c r="V85" s="20"/>
      <c r="W85" s="20"/>
      <c r="X85" s="20"/>
      <c r="Y85" s="20"/>
      <c r="Z85" s="20"/>
    </row>
    <row r="86">
      <c r="A86" s="58"/>
      <c r="B86" s="58"/>
      <c r="C86" s="58"/>
      <c r="D86" s="58"/>
      <c r="E86" s="58"/>
      <c r="F86" s="58"/>
      <c r="G86" s="58"/>
      <c r="H86" s="58"/>
      <c r="I86" s="58"/>
      <c r="J86" s="58"/>
      <c r="K86" s="58"/>
      <c r="L86" s="58"/>
      <c r="M86" s="20"/>
      <c r="N86" s="20"/>
      <c r="O86" s="20"/>
      <c r="P86" s="20"/>
      <c r="Q86" s="20"/>
      <c r="R86" s="20"/>
      <c r="S86" s="20"/>
      <c r="T86" s="20"/>
      <c r="U86" s="20"/>
      <c r="V86" s="20"/>
      <c r="W86" s="20"/>
      <c r="X86" s="20"/>
      <c r="Y86" s="20"/>
      <c r="Z86" s="20"/>
    </row>
    <row r="87">
      <c r="A87" s="58"/>
      <c r="B87" s="58"/>
      <c r="C87" s="58"/>
      <c r="D87" s="58"/>
      <c r="E87" s="58"/>
      <c r="F87" s="58"/>
      <c r="G87" s="58"/>
      <c r="H87" s="58"/>
      <c r="I87" s="58"/>
      <c r="J87" s="58"/>
      <c r="K87" s="58"/>
      <c r="L87" s="58"/>
      <c r="M87" s="20"/>
      <c r="N87" s="20"/>
      <c r="O87" s="20"/>
      <c r="P87" s="20"/>
      <c r="Q87" s="20"/>
      <c r="R87" s="20"/>
      <c r="S87" s="20"/>
      <c r="T87" s="20"/>
      <c r="U87" s="20"/>
      <c r="V87" s="20"/>
      <c r="W87" s="20"/>
      <c r="X87" s="20"/>
      <c r="Y87" s="20"/>
      <c r="Z87" s="20"/>
    </row>
    <row r="88">
      <c r="A88" s="58"/>
      <c r="B88" s="58"/>
      <c r="C88" s="58"/>
      <c r="D88" s="58"/>
      <c r="E88" s="58"/>
      <c r="F88" s="58"/>
      <c r="G88" s="58"/>
      <c r="H88" s="58"/>
      <c r="I88" s="58"/>
      <c r="J88" s="58"/>
      <c r="K88" s="58"/>
      <c r="L88" s="58"/>
      <c r="M88" s="20"/>
      <c r="N88" s="20"/>
      <c r="O88" s="20"/>
      <c r="P88" s="20"/>
      <c r="Q88" s="20"/>
      <c r="R88" s="20"/>
      <c r="S88" s="20"/>
      <c r="T88" s="20"/>
      <c r="U88" s="20"/>
      <c r="V88" s="20"/>
      <c r="W88" s="20"/>
      <c r="X88" s="20"/>
      <c r="Y88" s="20"/>
      <c r="Z88" s="20"/>
    </row>
    <row r="89">
      <c r="A89" s="58"/>
      <c r="B89" s="58"/>
      <c r="C89" s="58"/>
      <c r="D89" s="58"/>
      <c r="E89" s="58"/>
      <c r="F89" s="58"/>
      <c r="G89" s="58"/>
      <c r="H89" s="58"/>
      <c r="I89" s="58"/>
      <c r="J89" s="58"/>
      <c r="K89" s="58"/>
      <c r="L89" s="58"/>
      <c r="M89" s="20"/>
      <c r="N89" s="20"/>
      <c r="O89" s="20"/>
      <c r="P89" s="20"/>
      <c r="Q89" s="20"/>
      <c r="R89" s="20"/>
      <c r="S89" s="20"/>
      <c r="T89" s="20"/>
      <c r="U89" s="20"/>
      <c r="V89" s="20"/>
      <c r="W89" s="20"/>
      <c r="X89" s="20"/>
      <c r="Y89" s="20"/>
      <c r="Z89" s="20"/>
    </row>
    <row r="90">
      <c r="A90" s="58"/>
      <c r="B90" s="58"/>
      <c r="C90" s="58"/>
      <c r="D90" s="58"/>
      <c r="E90" s="58"/>
      <c r="F90" s="58"/>
      <c r="G90" s="58"/>
      <c r="H90" s="58"/>
      <c r="I90" s="58"/>
      <c r="J90" s="58"/>
      <c r="K90" s="58"/>
      <c r="L90" s="58"/>
      <c r="M90" s="20"/>
      <c r="N90" s="20"/>
      <c r="O90" s="20"/>
      <c r="P90" s="20"/>
      <c r="Q90" s="20"/>
      <c r="R90" s="20"/>
      <c r="S90" s="20"/>
      <c r="T90" s="20"/>
      <c r="U90" s="20"/>
      <c r="V90" s="20"/>
      <c r="W90" s="20"/>
      <c r="X90" s="20"/>
      <c r="Y90" s="20"/>
      <c r="Z90" s="20"/>
    </row>
    <row r="91">
      <c r="A91" s="58"/>
      <c r="B91" s="58"/>
      <c r="C91" s="58"/>
      <c r="D91" s="58"/>
      <c r="E91" s="58"/>
      <c r="F91" s="58"/>
      <c r="G91" s="58"/>
      <c r="H91" s="58"/>
      <c r="I91" s="58"/>
      <c r="J91" s="58"/>
      <c r="K91" s="58"/>
      <c r="L91" s="58"/>
      <c r="M91" s="20"/>
      <c r="N91" s="20"/>
      <c r="O91" s="20"/>
      <c r="P91" s="20"/>
      <c r="Q91" s="20"/>
      <c r="R91" s="20"/>
      <c r="S91" s="20"/>
      <c r="T91" s="20"/>
      <c r="U91" s="20"/>
      <c r="V91" s="20"/>
      <c r="W91" s="20"/>
      <c r="X91" s="20"/>
      <c r="Y91" s="20"/>
      <c r="Z91" s="20"/>
    </row>
    <row r="92">
      <c r="A92" s="58"/>
      <c r="B92" s="58"/>
      <c r="C92" s="58"/>
      <c r="D92" s="58"/>
      <c r="E92" s="58"/>
      <c r="F92" s="58"/>
      <c r="G92" s="58"/>
      <c r="H92" s="58"/>
      <c r="I92" s="58"/>
      <c r="J92" s="58"/>
      <c r="K92" s="58"/>
      <c r="L92" s="58"/>
      <c r="M92" s="20"/>
      <c r="N92" s="20"/>
      <c r="O92" s="20"/>
      <c r="P92" s="20"/>
      <c r="Q92" s="20"/>
      <c r="R92" s="20"/>
      <c r="S92" s="20"/>
      <c r="T92" s="20"/>
      <c r="U92" s="20"/>
      <c r="V92" s="20"/>
      <c r="W92" s="20"/>
      <c r="X92" s="20"/>
      <c r="Y92" s="20"/>
      <c r="Z92" s="20"/>
    </row>
    <row r="93">
      <c r="A93" s="58"/>
      <c r="B93" s="58"/>
      <c r="C93" s="58"/>
      <c r="D93" s="58"/>
      <c r="E93" s="58"/>
      <c r="F93" s="58"/>
      <c r="G93" s="58"/>
      <c r="H93" s="58"/>
      <c r="I93" s="58"/>
      <c r="J93" s="58"/>
      <c r="K93" s="58"/>
      <c r="L93" s="58"/>
      <c r="M93" s="20"/>
      <c r="N93" s="20"/>
      <c r="O93" s="20"/>
      <c r="P93" s="20"/>
      <c r="Q93" s="20"/>
      <c r="R93" s="20"/>
      <c r="S93" s="20"/>
      <c r="T93" s="20"/>
      <c r="U93" s="20"/>
      <c r="V93" s="20"/>
      <c r="W93" s="20"/>
      <c r="X93" s="20"/>
      <c r="Y93" s="20"/>
      <c r="Z93" s="20"/>
    </row>
    <row r="94">
      <c r="A94" s="58"/>
      <c r="B94" s="58"/>
      <c r="C94" s="58"/>
      <c r="D94" s="58"/>
      <c r="E94" s="58"/>
      <c r="F94" s="58"/>
      <c r="G94" s="58"/>
      <c r="H94" s="58"/>
      <c r="I94" s="58"/>
      <c r="J94" s="58"/>
      <c r="K94" s="58"/>
      <c r="L94" s="58"/>
      <c r="M94" s="20"/>
      <c r="N94" s="20"/>
      <c r="O94" s="20"/>
      <c r="P94" s="20"/>
      <c r="Q94" s="20"/>
      <c r="R94" s="20"/>
      <c r="S94" s="20"/>
      <c r="T94" s="20"/>
      <c r="U94" s="20"/>
      <c r="V94" s="20"/>
      <c r="W94" s="20"/>
      <c r="X94" s="20"/>
      <c r="Y94" s="20"/>
      <c r="Z94" s="20"/>
    </row>
    <row r="95">
      <c r="A95" s="58"/>
      <c r="B95" s="58"/>
      <c r="C95" s="58"/>
      <c r="D95" s="58"/>
      <c r="E95" s="58"/>
      <c r="F95" s="58"/>
      <c r="G95" s="58"/>
      <c r="H95" s="58"/>
      <c r="I95" s="58"/>
      <c r="J95" s="58"/>
      <c r="K95" s="58"/>
      <c r="L95" s="58"/>
      <c r="M95" s="20"/>
      <c r="N95" s="20"/>
      <c r="O95" s="20"/>
      <c r="P95" s="20"/>
      <c r="Q95" s="20"/>
      <c r="R95" s="20"/>
      <c r="S95" s="20"/>
      <c r="T95" s="20"/>
      <c r="U95" s="20"/>
      <c r="V95" s="20"/>
      <c r="W95" s="20"/>
      <c r="X95" s="20"/>
      <c r="Y95" s="20"/>
      <c r="Z95" s="20"/>
    </row>
    <row r="96">
      <c r="A96" s="58"/>
      <c r="B96" s="58"/>
      <c r="C96" s="58"/>
      <c r="D96" s="58"/>
      <c r="E96" s="58"/>
      <c r="F96" s="58"/>
      <c r="G96" s="58"/>
      <c r="H96" s="58"/>
      <c r="I96" s="58"/>
      <c r="J96" s="58"/>
      <c r="K96" s="58"/>
      <c r="L96" s="58"/>
      <c r="M96" s="20"/>
      <c r="N96" s="20"/>
      <c r="O96" s="20"/>
      <c r="P96" s="20"/>
      <c r="Q96" s="20"/>
      <c r="R96" s="20"/>
      <c r="S96" s="20"/>
      <c r="T96" s="20"/>
      <c r="U96" s="20"/>
      <c r="V96" s="20"/>
      <c r="W96" s="20"/>
      <c r="X96" s="20"/>
      <c r="Y96" s="20"/>
      <c r="Z96" s="20"/>
    </row>
    <row r="97">
      <c r="A97" s="58"/>
      <c r="B97" s="58"/>
      <c r="C97" s="58"/>
      <c r="D97" s="58"/>
      <c r="E97" s="58"/>
      <c r="F97" s="58"/>
      <c r="G97" s="58"/>
      <c r="H97" s="58"/>
      <c r="I97" s="58"/>
      <c r="J97" s="58"/>
      <c r="K97" s="58"/>
      <c r="L97" s="58"/>
      <c r="M97" s="20"/>
      <c r="N97" s="20"/>
      <c r="O97" s="20"/>
      <c r="P97" s="20"/>
      <c r="Q97" s="20"/>
      <c r="R97" s="20"/>
      <c r="S97" s="20"/>
      <c r="T97" s="20"/>
      <c r="U97" s="20"/>
      <c r="V97" s="20"/>
      <c r="W97" s="20"/>
      <c r="X97" s="20"/>
      <c r="Y97" s="20"/>
      <c r="Z97" s="20"/>
    </row>
    <row r="98">
      <c r="A98" s="58"/>
      <c r="B98" s="58"/>
      <c r="C98" s="58"/>
      <c r="D98" s="58"/>
      <c r="E98" s="58"/>
      <c r="F98" s="58"/>
      <c r="G98" s="58"/>
      <c r="H98" s="58"/>
      <c r="I98" s="58"/>
      <c r="J98" s="58"/>
      <c r="K98" s="58"/>
      <c r="L98" s="58"/>
      <c r="M98" s="20"/>
      <c r="N98" s="20"/>
      <c r="O98" s="20"/>
      <c r="P98" s="20"/>
      <c r="Q98" s="20"/>
      <c r="R98" s="20"/>
      <c r="S98" s="20"/>
      <c r="T98" s="20"/>
      <c r="U98" s="20"/>
      <c r="V98" s="20"/>
      <c r="W98" s="20"/>
      <c r="X98" s="20"/>
      <c r="Y98" s="20"/>
      <c r="Z98" s="20"/>
    </row>
    <row r="99">
      <c r="A99" s="58"/>
      <c r="B99" s="58"/>
      <c r="C99" s="58"/>
      <c r="D99" s="58"/>
      <c r="E99" s="58"/>
      <c r="F99" s="58"/>
      <c r="G99" s="58"/>
      <c r="H99" s="58"/>
      <c r="I99" s="58"/>
      <c r="J99" s="58"/>
      <c r="K99" s="58"/>
      <c r="L99" s="58"/>
      <c r="M99" s="20"/>
      <c r="N99" s="20"/>
      <c r="O99" s="20"/>
      <c r="P99" s="20"/>
      <c r="Q99" s="20"/>
      <c r="R99" s="20"/>
      <c r="S99" s="20"/>
      <c r="T99" s="20"/>
      <c r="U99" s="20"/>
      <c r="V99" s="20"/>
      <c r="W99" s="20"/>
      <c r="X99" s="20"/>
      <c r="Y99" s="20"/>
      <c r="Z99" s="20"/>
    </row>
    <row r="100">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row>
    <row r="10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row>
    <row r="1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row>
    <row r="103">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row>
    <row r="104">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row>
    <row r="10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row>
    <row r="106">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row>
    <row r="107">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row>
    <row r="108">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row>
    <row r="109">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row>
    <row r="110">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row>
    <row r="11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row>
    <row r="11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row>
    <row r="113">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row>
    <row r="114">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row>
    <row r="11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row>
    <row r="116">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row>
    <row r="117">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row>
    <row r="118">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row>
    <row r="119">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row>
    <row r="120">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row>
    <row r="12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row>
    <row r="12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row>
    <row r="123">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row>
    <row r="124">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row>
    <row r="1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row>
    <row r="126">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row>
    <row r="127">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row>
    <row r="128">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row>
    <row r="129">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row>
    <row r="130">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row>
    <row r="13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row>
    <row r="13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row>
    <row r="133">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row>
    <row r="134">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row>
    <row r="13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row>
    <row r="136">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row>
    <row r="137">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row>
    <row r="138">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row>
    <row r="139">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row>
    <row r="140">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row>
    <row r="14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row>
    <row r="14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row>
    <row r="143">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row>
    <row r="144">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row>
    <row r="14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row>
    <row r="146">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row>
    <row r="147">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row>
    <row r="148">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row>
    <row r="149">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row>
    <row r="150">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row>
    <row r="15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row>
    <row r="15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row>
    <row r="153">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row>
    <row r="154">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row>
    <row r="15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row>
    <row r="156">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row>
    <row r="157">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row>
    <row r="158">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row>
    <row r="159">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row>
    <row r="160">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row>
    <row r="16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row>
    <row r="16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row>
    <row r="163">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row>
    <row r="164">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row>
    <row r="16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row>
    <row r="166">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row>
    <row r="167">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row>
    <row r="168">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row>
    <row r="169">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row>
    <row r="170">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row>
    <row r="17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row>
    <row r="17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row>
    <row r="173">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row>
    <row r="174">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row>
    <row r="17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row>
    <row r="176">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row>
    <row r="177">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row>
    <row r="178">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row>
    <row r="179">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row>
    <row r="180">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row>
    <row r="18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row>
    <row r="18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row>
    <row r="183">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row>
    <row r="184">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row>
    <row r="18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row>
    <row r="186">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row>
    <row r="187">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row>
    <row r="188">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row>
    <row r="189">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row>
    <row r="190">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row>
    <row r="19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row>
    <row r="19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row>
    <row r="193">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row>
    <row r="194">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row>
    <row r="19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row>
    <row r="196">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row>
    <row r="197">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row>
    <row r="198">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row>
    <row r="199">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row>
    <row r="200">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row>
    <row r="20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row>
    <row r="2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row>
    <row r="203">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row>
    <row r="204">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row>
    <row r="20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row>
    <row r="206">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row>
    <row r="207">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row>
    <row r="208">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row>
    <row r="209">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row>
    <row r="210">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row>
    <row r="21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row>
    <row r="21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row>
    <row r="213">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row>
    <row r="214">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row>
    <row r="21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row>
    <row r="216">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row>
    <row r="217">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row>
    <row r="218">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row>
    <row r="219">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row>
    <row r="220">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row>
    <row r="22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row>
    <row r="22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row>
    <row r="223">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row>
    <row r="224">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row>
    <row r="2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row>
    <row r="226">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row>
    <row r="227">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row>
    <row r="228">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row>
    <row r="229">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row>
    <row r="230">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row>
    <row r="23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row>
    <row r="23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row>
    <row r="233">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row>
    <row r="234">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row>
    <row r="23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row>
    <row r="236">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row>
    <row r="237">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row>
    <row r="238">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row>
    <row r="239">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row>
    <row r="240">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row>
    <row r="24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row>
    <row r="24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row>
    <row r="243">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row>
    <row r="244">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row>
    <row r="24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row>
    <row r="246">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row>
    <row r="247">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row>
    <row r="248">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row>
    <row r="249">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row>
    <row r="250">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row>
    <row r="25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row>
    <row r="25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row>
    <row r="253">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row>
    <row r="254">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row>
    <row r="25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row>
    <row r="256">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row>
    <row r="257">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row>
    <row r="258">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row>
    <row r="259">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row>
    <row r="260">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row>
    <row r="26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row>
    <row r="26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row>
    <row r="263">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row>
    <row r="264">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row>
    <row r="26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row>
    <row r="266">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row>
    <row r="267">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row>
    <row r="268">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row>
    <row r="269">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row>
    <row r="270">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row>
    <row r="27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row>
    <row r="27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row>
    <row r="273">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row>
    <row r="274">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row>
    <row r="27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row>
    <row r="276">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row>
    <row r="277">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row>
    <row r="278">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row>
    <row r="279">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row>
    <row r="280">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row>
    <row r="28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row>
    <row r="28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row>
    <row r="283">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row>
    <row r="284">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row>
    <row r="28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row>
    <row r="286">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row>
    <row r="287">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row>
    <row r="288">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row>
    <row r="289">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row>
    <row r="290">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row>
    <row r="29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row>
    <row r="29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row>
    <row r="293">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row>
    <row r="294">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row>
    <row r="29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row>
    <row r="296">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row>
    <row r="297">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row>
    <row r="298">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row>
    <row r="299">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row>
    <row r="300">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row>
    <row r="30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row>
    <row r="3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row>
    <row r="303">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row>
    <row r="304">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row>
    <row r="30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row>
    <row r="306">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row>
    <row r="307">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row>
    <row r="308">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row>
    <row r="309">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row>
    <row r="310">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row>
    <row r="31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row>
    <row r="31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row>
    <row r="313">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row>
    <row r="314">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row>
    <row r="31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row>
    <row r="316">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row>
    <row r="317">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row>
    <row r="318">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row>
    <row r="319">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row>
    <row r="320">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row>
    <row r="32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row>
    <row r="32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row>
    <row r="323">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row>
    <row r="324">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row>
    <row r="32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row>
    <row r="326">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row>
    <row r="327">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row>
    <row r="328">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row>
    <row r="329">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row>
    <row r="330">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row>
    <row r="33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row>
    <row r="33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row>
    <row r="333">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row>
    <row r="334">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row>
    <row r="33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row>
    <row r="336">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row>
    <row r="337">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row>
    <row r="338">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row>
    <row r="339">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row>
    <row r="340">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row>
    <row r="34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row>
    <row r="34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row>
    <row r="343">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row>
    <row r="344">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row>
    <row r="34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row>
    <row r="346">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row>
    <row r="347">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row>
    <row r="348">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row>
    <row r="349">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row>
    <row r="350">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row>
    <row r="35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row>
    <row r="35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row>
    <row r="353">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row>
    <row r="354">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row>
    <row r="35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row>
    <row r="356">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row>
    <row r="357">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row>
    <row r="358">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row>
    <row r="359">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row>
    <row r="360">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row>
    <row r="36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row>
    <row r="36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row>
    <row r="363">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row>
    <row r="364">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row>
    <row r="365">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row>
    <row r="366">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row>
    <row r="367">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row>
    <row r="368">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row>
    <row r="369">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row>
    <row r="370">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row>
    <row r="37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row>
    <row r="37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row>
    <row r="373">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row>
    <row r="374">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row>
    <row r="375">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row>
    <row r="376">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row>
    <row r="377">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row>
    <row r="378">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row>
    <row r="379">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row>
    <row r="380">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row>
    <row r="38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row>
    <row r="38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row>
    <row r="383">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row>
    <row r="384">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row>
    <row r="385">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row>
    <row r="386">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row>
    <row r="387">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row>
    <row r="388">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row>
    <row r="389">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row>
    <row r="390">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row>
    <row r="39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row>
    <row r="39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row>
    <row r="393">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row>
    <row r="394">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row>
    <row r="395">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row>
    <row r="396">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row>
    <row r="397">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row>
    <row r="398">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row>
    <row r="399">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row>
    <row r="400">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row>
    <row r="401">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row>
    <row r="4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row>
    <row r="403">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row>
    <row r="404">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row>
    <row r="405">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row>
    <row r="406">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row>
    <row r="407">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row>
    <row r="408">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row>
    <row r="409">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row>
    <row r="410">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row>
    <row r="411">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row>
    <row r="41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row>
    <row r="413">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row>
    <row r="414">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row>
    <row r="415">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row>
    <row r="416">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row>
    <row r="417">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row>
    <row r="418">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row>
    <row r="419">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row>
    <row r="420">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row>
    <row r="421">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row>
    <row r="42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row>
    <row r="423">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row>
    <row r="424">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row>
    <row r="425">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row>
    <row r="426">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row>
    <row r="427">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row>
    <row r="428">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row>
    <row r="429">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row>
    <row r="430">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row>
    <row r="431">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row>
    <row r="43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row>
    <row r="433">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row>
    <row r="434">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row>
    <row r="435">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row>
    <row r="436">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row>
    <row r="437">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row>
    <row r="438">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row>
    <row r="439">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row>
    <row r="440">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row>
    <row r="441">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row>
    <row r="44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row>
    <row r="443">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row>
    <row r="444">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row>
    <row r="445">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row>
    <row r="446">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row>
    <row r="447">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row>
    <row r="448">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row>
    <row r="449">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row>
    <row r="450">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row>
    <row r="451">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row>
    <row r="45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row>
    <row r="453">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row>
    <row r="454">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row>
    <row r="456">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row>
    <row r="457">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row>
    <row r="458">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row>
    <row r="459">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row>
    <row r="460">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row>
    <row r="461">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row>
    <row r="46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row>
    <row r="463">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row>
    <row r="464">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row>
    <row r="465">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row>
    <row r="466">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row>
    <row r="467">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row>
    <row r="468">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row>
    <row r="469">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row>
    <row r="470">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row>
    <row r="471">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row>
    <row r="47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row>
    <row r="473">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row>
    <row r="474">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row>
    <row r="475">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row>
    <row r="476">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row>
    <row r="477">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row>
    <row r="478">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row>
    <row r="479">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row>
    <row r="480">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row>
    <row r="481">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row>
    <row r="48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row>
    <row r="483">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row>
    <row r="484">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row>
    <row r="485">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row>
    <row r="486">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row>
    <row r="487">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row>
    <row r="488">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row>
    <row r="489">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row>
    <row r="490">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row>
    <row r="491">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row>
    <row r="49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row>
    <row r="493">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row>
    <row r="494">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row>
    <row r="495">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row>
    <row r="496">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row>
    <row r="497">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row>
    <row r="498">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row>
    <row r="499">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row>
    <row r="500">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row>
    <row r="501">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row>
    <row r="50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row>
    <row r="503">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row>
    <row r="504">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row>
    <row r="505">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row>
    <row r="506">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row>
    <row r="507">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row>
    <row r="508">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row>
    <row r="509">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row>
    <row r="510">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row>
    <row r="511">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row>
    <row r="51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row>
    <row r="513">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row>
    <row r="514">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row>
    <row r="515">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row>
    <row r="516">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row>
    <row r="517">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row>
    <row r="518">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row>
    <row r="519">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row>
    <row r="520">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row>
    <row r="521">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row>
    <row r="52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row>
    <row r="523">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row>
    <row r="524">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row>
    <row r="525">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row>
    <row r="526">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row>
    <row r="527">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row>
    <row r="528">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row>
    <row r="529">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row>
    <row r="530">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row>
    <row r="531">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row>
    <row r="53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row>
    <row r="533">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row>
    <row r="534">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row>
    <row r="535">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row>
    <row r="536">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row>
    <row r="537">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row>
    <row r="538">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row>
    <row r="539">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row>
    <row r="540">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row>
    <row r="541">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row>
    <row r="54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row>
    <row r="543">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row>
    <row r="544">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row>
    <row r="545">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row>
    <row r="546">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row>
    <row r="547">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row>
    <row r="548">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row>
    <row r="549">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row>
    <row r="550">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row>
    <row r="551">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row>
    <row r="55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row>
    <row r="553">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row>
    <row r="554">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row>
    <row r="555">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row>
    <row r="556">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row>
    <row r="557">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row>
    <row r="558">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row>
    <row r="559">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row>
    <row r="560">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row>
    <row r="561">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row>
    <row r="56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row>
    <row r="563">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row>
    <row r="564">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row>
    <row r="565">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row>
    <row r="566">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row>
    <row r="567">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row>
    <row r="568">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row>
    <row r="569">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row>
    <row r="570">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row>
    <row r="571">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row>
    <row r="57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row>
    <row r="573">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row>
    <row r="574">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row>
    <row r="575">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row>
    <row r="576">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row>
    <row r="577">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row>
    <row r="578">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row>
    <row r="579">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row>
    <row r="580">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row>
    <row r="581">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row>
    <row r="58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row>
    <row r="583">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row>
    <row r="584">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row>
    <row r="585">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row>
    <row r="586">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row>
    <row r="587">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row>
    <row r="588">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row>
    <row r="589">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row>
    <row r="590">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row>
    <row r="591">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row>
    <row r="59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row>
    <row r="593">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row>
    <row r="594">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row>
    <row r="595">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row>
    <row r="596">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row>
    <row r="597">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row>
    <row r="598">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row>
    <row r="599">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row>
    <row r="600">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row>
    <row r="601">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row>
    <row r="60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row>
    <row r="603">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row>
    <row r="604">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row>
    <row r="605">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row>
    <row r="606">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row>
    <row r="607">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row>
    <row r="608">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row>
    <row r="609">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row>
    <row r="610">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row>
    <row r="611">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row>
    <row r="61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row>
    <row r="613">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row>
    <row r="614">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row>
    <row r="615">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row>
    <row r="616">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row>
    <row r="617">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row>
    <row r="618">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row>
    <row r="619">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row>
    <row r="620">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row>
    <row r="621">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row>
    <row r="62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row>
    <row r="623">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row>
    <row r="624">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row>
    <row r="625">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row>
    <row r="626">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row>
    <row r="627">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row>
    <row r="628">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row>
    <row r="629">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row>
    <row r="630">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row>
    <row r="631">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row>
    <row r="63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row>
    <row r="633">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row>
    <row r="634">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row>
    <row r="635">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row>
    <row r="636">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row>
    <row r="637">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row>
    <row r="638">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row>
    <row r="639">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row>
    <row r="640">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row>
    <row r="641">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row>
    <row r="64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row>
    <row r="643">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row>
    <row r="644">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row>
    <row r="645">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row>
    <row r="646">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row>
    <row r="647">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row>
    <row r="648">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row>
    <row r="649">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row>
    <row r="650">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row>
    <row r="651">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row>
    <row r="65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row>
    <row r="653">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row>
    <row r="654">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row>
    <row r="655">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row>
    <row r="656">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row>
    <row r="657">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row>
    <row r="658">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row>
    <row r="659">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row>
    <row r="660">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row>
    <row r="661">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row>
    <row r="66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row>
    <row r="663">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row>
    <row r="664">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row>
    <row r="665">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row>
    <row r="666">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row>
    <row r="667">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row>
    <row r="668">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row>
    <row r="669">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row>
    <row r="670">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row>
    <row r="671">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row>
    <row r="67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row>
    <row r="673">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row>
    <row r="674">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row>
    <row r="675">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row>
    <row r="676">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row>
    <row r="677">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row>
    <row r="678">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row>
    <row r="679">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row>
    <row r="680">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row>
    <row r="681">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row>
    <row r="68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row>
    <row r="683">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row>
    <row r="684">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row>
    <row r="685">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row>
    <row r="686">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row>
    <row r="687">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row>
    <row r="688">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row>
    <row r="689">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row>
    <row r="690">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row>
    <row r="691">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row>
    <row r="69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row>
    <row r="693">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row>
    <row r="694">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row>
    <row r="695">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row>
    <row r="696">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row>
    <row r="697">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row>
    <row r="698">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row>
    <row r="699">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row>
    <row r="700">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row>
    <row r="701">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row>
    <row r="70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row>
    <row r="703">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row>
    <row r="704">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row>
    <row r="705">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row>
    <row r="706">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row>
    <row r="707">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row>
    <row r="708">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row>
    <row r="709">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row>
    <row r="710">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row>
    <row r="711">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row>
    <row r="71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row>
    <row r="713">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row>
    <row r="714">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row>
    <row r="715">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row>
    <row r="716">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row>
    <row r="717">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row>
    <row r="718">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row>
    <row r="719">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row>
    <row r="720">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row>
    <row r="721">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row>
    <row r="72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row>
    <row r="723">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row>
    <row r="724">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row>
    <row r="725">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row>
    <row r="726">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row>
    <row r="727">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row>
    <row r="728">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row>
    <row r="729">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row>
    <row r="730">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row>
    <row r="731">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row>
    <row r="73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row>
    <row r="733">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row>
    <row r="734">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row>
    <row r="735">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row>
    <row r="736">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row>
    <row r="737">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row>
    <row r="738">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row>
    <row r="739">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row>
    <row r="740">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row>
    <row r="741">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row>
    <row r="74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row>
    <row r="743">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row>
    <row r="744">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row>
    <row r="745">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row>
    <row r="746">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row>
    <row r="747">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row>
    <row r="748">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row>
    <row r="749">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row>
    <row r="750">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row>
    <row r="751">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row>
    <row r="75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row>
    <row r="753">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row>
    <row r="754">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row>
    <row r="755">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row>
    <row r="756">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row>
    <row r="757">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row>
    <row r="758">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row>
    <row r="759">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row>
    <row r="760">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row>
    <row r="761">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row>
    <row r="76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row>
    <row r="763">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row>
    <row r="764">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row>
    <row r="765">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row>
    <row r="766">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row>
    <row r="767">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row>
    <row r="768">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row>
    <row r="769">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row>
    <row r="770">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row>
    <row r="771">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row>
    <row r="77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row>
    <row r="773">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row>
    <row r="774">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row>
    <row r="775">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row>
    <row r="776">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row>
    <row r="777">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row>
    <row r="778">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row>
    <row r="779">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row>
    <row r="780">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row>
    <row r="781">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row>
    <row r="78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row>
    <row r="783">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row>
    <row r="784">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row>
    <row r="785">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row>
    <row r="786">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row>
    <row r="787">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row>
    <row r="788">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row>
    <row r="789">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row>
    <row r="790">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row>
    <row r="791">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row>
    <row r="79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row>
    <row r="793">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row>
    <row r="794">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row>
    <row r="795">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row>
    <row r="796">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row>
    <row r="797">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row>
    <row r="798">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row>
    <row r="799">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row>
    <row r="800">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row>
    <row r="801">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row>
    <row r="80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row>
    <row r="803">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row>
    <row r="804">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row>
    <row r="805">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row>
    <row r="806">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row>
    <row r="807">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row>
    <row r="808">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row>
    <row r="809">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row>
    <row r="810">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row>
    <row r="811">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row>
    <row r="81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row>
    <row r="813">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row>
    <row r="814">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row>
    <row r="815">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row>
    <row r="816">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row>
    <row r="817">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row>
    <row r="818">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row>
    <row r="819">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row>
    <row r="820">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row>
    <row r="821">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row>
    <row r="82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row>
    <row r="823">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row>
    <row r="824">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row>
    <row r="825">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row>
    <row r="826">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row>
    <row r="827">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row>
    <row r="828">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row>
    <row r="829">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row>
    <row r="830">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row>
    <row r="831">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row>
    <row r="83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row>
    <row r="833">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row>
    <row r="834">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row>
    <row r="835">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row>
    <row r="836">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row>
    <row r="837">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row>
    <row r="838">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row>
    <row r="839">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row>
    <row r="840">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row>
    <row r="841">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row>
    <row r="84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row>
    <row r="843">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row>
    <row r="844">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row>
    <row r="845">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row>
    <row r="846">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row>
    <row r="847">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row>
    <row r="848">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row>
    <row r="849">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row>
    <row r="850">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row>
    <row r="851">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row>
    <row r="85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row>
    <row r="853">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row>
    <row r="854">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row>
    <row r="855">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row>
    <row r="856">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row>
    <row r="857">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row>
    <row r="858">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row>
    <row r="859">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row>
    <row r="860">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row>
    <row r="861">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row>
    <row r="86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row>
    <row r="863">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row>
    <row r="864">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row>
    <row r="865">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row>
    <row r="866">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row>
    <row r="867">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row>
    <row r="868">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row>
    <row r="869">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row>
    <row r="870">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row>
    <row r="871">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row>
    <row r="87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row>
    <row r="873">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row>
    <row r="874">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row>
    <row r="875">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row>
    <row r="876">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row>
    <row r="877">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row>
    <row r="878">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row>
    <row r="879">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row>
    <row r="880">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row>
    <row r="881">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row>
    <row r="88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row>
    <row r="883">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row>
    <row r="884">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row>
    <row r="885">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row>
    <row r="886">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row>
    <row r="887">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row>
    <row r="888">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row>
    <row r="889">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row>
    <row r="890">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row>
    <row r="891">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row>
    <row r="89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row>
    <row r="893">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row>
    <row r="894">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row>
    <row r="895">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row>
    <row r="896">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row>
    <row r="897">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row>
    <row r="898">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row>
    <row r="899">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row>
    <row r="900">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row>
    <row r="901">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row>
    <row r="90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row>
    <row r="903">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row>
    <row r="904">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row>
    <row r="905">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row>
    <row r="906">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row>
    <row r="907">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row>
    <row r="908">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row>
    <row r="909">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row>
    <row r="910">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row>
    <row r="911">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row>
    <row r="91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row>
    <row r="913">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row>
    <row r="914">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row>
    <row r="915">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row>
    <row r="916">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row>
    <row r="917">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row>
    <row r="918">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row>
    <row r="919">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row>
    <row r="920">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row>
    <row r="921">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row>
    <row r="92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row>
    <row r="923">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row>
    <row r="924">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row>
    <row r="925">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row>
    <row r="926">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row>
    <row r="927">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row>
    <row r="928">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row>
    <row r="929">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row>
    <row r="930">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row>
    <row r="931">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row>
    <row r="93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row>
    <row r="933">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row>
    <row r="934">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row>
    <row r="935">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row>
    <row r="936">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row>
    <row r="937">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row>
    <row r="938">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row>
    <row r="939">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row>
    <row r="940">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row>
    <row r="941">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row>
    <row r="94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row>
    <row r="943">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row>
    <row r="944">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row>
    <row r="945">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row>
    <row r="946">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row>
    <row r="947">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row>
    <row r="948">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row>
    <row r="949">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row>
    <row r="950">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row>
    <row r="951">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row>
    <row r="95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row>
    <row r="953">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row>
    <row r="954">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row>
    <row r="955">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row>
    <row r="956">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row>
    <row r="957">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row>
    <row r="958">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row>
    <row r="959">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row>
    <row r="960">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row>
    <row r="961">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row>
    <row r="96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row>
    <row r="963">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row>
    <row r="964">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row>
    <row r="965">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row>
    <row r="966">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row>
    <row r="967">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row>
    <row r="968">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row>
    <row r="969">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row>
    <row r="970">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row>
    <row r="971">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row>
    <row r="97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row>
    <row r="973">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row>
    <row r="974">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row>
    <row r="975">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row>
    <row r="976">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row>
    <row r="977">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row>
    <row r="978">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row>
    <row r="979">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row>
    <row r="980">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row>
  </sheetData>
  <mergeCells count="24">
    <mergeCell ref="G15:H15"/>
    <mergeCell ref="G27:H27"/>
    <mergeCell ref="A50:F50"/>
    <mergeCell ref="A45:F45"/>
    <mergeCell ref="A46:F46"/>
    <mergeCell ref="A51:F57"/>
    <mergeCell ref="A59:F59"/>
    <mergeCell ref="A62:B62"/>
    <mergeCell ref="A63:B63"/>
    <mergeCell ref="B73:C73"/>
    <mergeCell ref="A76:E76"/>
    <mergeCell ref="A78:E78"/>
    <mergeCell ref="B79:E79"/>
    <mergeCell ref="B74:C74"/>
    <mergeCell ref="B72:C72"/>
    <mergeCell ref="A71:C71"/>
    <mergeCell ref="H50:L50"/>
    <mergeCell ref="H51:L57"/>
    <mergeCell ref="G2:L2"/>
    <mergeCell ref="A14:B14"/>
    <mergeCell ref="A39:B39"/>
    <mergeCell ref="H65:I65"/>
    <mergeCell ref="A61:F61"/>
    <mergeCell ref="A60:F60"/>
  </mergeCells>
  <hyperlinks>
    <hyperlink r:id="rId1" ref="B79"/>
  </hyperlinks>
  <drawing r:id="rId2"/>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3" max="3" width="16.86"/>
    <col customWidth="1" min="5" max="5" width="21.57"/>
    <col customWidth="1" min="8" max="8" width="37.57"/>
    <col customWidth="1" min="9" max="9" width="18.43"/>
    <col customWidth="1" min="11" max="11" width="51.86"/>
    <col customWidth="1" min="16" max="16" width="19.14"/>
  </cols>
  <sheetData>
    <row r="1">
      <c r="A1" s="101" t="s">
        <v>70</v>
      </c>
      <c r="B1" s="101" t="s">
        <v>71</v>
      </c>
      <c r="C1" s="101" t="s">
        <v>72</v>
      </c>
      <c r="D1" s="101" t="s">
        <v>73</v>
      </c>
      <c r="E1" s="29"/>
      <c r="F1" s="102" t="s">
        <v>74</v>
      </c>
      <c r="G1" s="103" t="s">
        <v>70</v>
      </c>
      <c r="H1" s="103">
        <v>1.0</v>
      </c>
      <c r="I1" s="103">
        <v>2.0</v>
      </c>
      <c r="J1" s="103">
        <v>3.0</v>
      </c>
      <c r="K1" s="103">
        <v>4.0</v>
      </c>
      <c r="L1" s="20"/>
      <c r="M1" s="20"/>
      <c r="N1" s="20"/>
      <c r="O1" s="20"/>
      <c r="P1" s="20"/>
      <c r="Q1" s="20"/>
      <c r="R1" s="20"/>
      <c r="S1" s="20"/>
      <c r="T1" s="20"/>
      <c r="U1" s="20"/>
      <c r="V1" s="20"/>
      <c r="W1" s="20"/>
      <c r="X1" s="20"/>
      <c r="Y1" s="20"/>
      <c r="Z1" s="20"/>
      <c r="AA1" s="20"/>
      <c r="AB1" s="20"/>
    </row>
    <row r="2">
      <c r="A2" s="101">
        <v>1.0</v>
      </c>
      <c r="B2" s="25">
        <v>5.0</v>
      </c>
      <c r="C2" s="25">
        <v>4.0</v>
      </c>
      <c r="D2" s="25">
        <v>5.0</v>
      </c>
      <c r="E2" s="20"/>
      <c r="F2" s="20"/>
      <c r="G2" s="101">
        <v>1.0</v>
      </c>
      <c r="H2" s="25" t="s">
        <v>75</v>
      </c>
      <c r="I2" s="25" t="s">
        <v>76</v>
      </c>
      <c r="J2" s="25" t="s">
        <v>77</v>
      </c>
      <c r="K2" s="25" t="s">
        <v>78</v>
      </c>
      <c r="L2" s="20"/>
      <c r="M2" s="20"/>
      <c r="N2" s="20"/>
      <c r="O2" s="20"/>
      <c r="P2" s="20"/>
      <c r="Q2" s="20"/>
      <c r="R2" s="20"/>
      <c r="S2" s="20"/>
      <c r="T2" s="20"/>
      <c r="U2" s="20"/>
      <c r="V2" s="20"/>
      <c r="W2" s="20"/>
      <c r="X2" s="20"/>
      <c r="Y2" s="20"/>
      <c r="Z2" s="20"/>
      <c r="AA2" s="20"/>
      <c r="AB2" s="20"/>
    </row>
    <row r="3">
      <c r="A3" s="101">
        <v>2.0</v>
      </c>
      <c r="B3" s="25">
        <v>5.0</v>
      </c>
      <c r="C3" s="25">
        <v>4.0</v>
      </c>
      <c r="D3" s="25">
        <v>5.0</v>
      </c>
      <c r="E3" s="20"/>
      <c r="F3" s="20"/>
      <c r="G3" s="101">
        <v>2.0</v>
      </c>
      <c r="H3" s="25" t="s">
        <v>79</v>
      </c>
      <c r="I3" s="25" t="s">
        <v>80</v>
      </c>
      <c r="J3" s="25" t="s">
        <v>81</v>
      </c>
      <c r="K3" s="26"/>
      <c r="L3" s="20"/>
      <c r="M3" s="20"/>
      <c r="N3" s="20"/>
      <c r="O3" s="20"/>
      <c r="P3" s="20"/>
      <c r="Q3" s="20"/>
      <c r="R3" s="20"/>
      <c r="S3" s="20"/>
      <c r="T3" s="20"/>
      <c r="U3" s="20"/>
      <c r="V3" s="20"/>
      <c r="W3" s="20"/>
      <c r="X3" s="20"/>
      <c r="Y3" s="20"/>
      <c r="Z3" s="20"/>
      <c r="AA3" s="20"/>
      <c r="AB3" s="20"/>
    </row>
    <row r="4">
      <c r="A4" s="101">
        <v>3.0</v>
      </c>
      <c r="B4" s="25">
        <v>5.0</v>
      </c>
      <c r="C4" s="25">
        <v>4.0</v>
      </c>
      <c r="D4" s="25">
        <v>4.0</v>
      </c>
      <c r="E4" s="20"/>
      <c r="F4" s="20"/>
      <c r="G4" s="101">
        <v>3.0</v>
      </c>
      <c r="H4" s="26"/>
      <c r="I4" s="26"/>
      <c r="J4" s="25" t="s">
        <v>82</v>
      </c>
      <c r="K4" s="25" t="s">
        <v>83</v>
      </c>
      <c r="L4" s="20"/>
      <c r="M4" s="20"/>
      <c r="N4" s="20"/>
      <c r="O4" s="20"/>
      <c r="P4" s="20"/>
      <c r="Q4" s="20"/>
      <c r="R4" s="20"/>
      <c r="S4" s="20"/>
      <c r="T4" s="20"/>
      <c r="U4" s="20"/>
      <c r="V4" s="20"/>
      <c r="W4" s="20"/>
      <c r="X4" s="20"/>
      <c r="Y4" s="20"/>
      <c r="Z4" s="20"/>
      <c r="AA4" s="20"/>
      <c r="AB4" s="20"/>
    </row>
    <row r="5">
      <c r="A5" s="101">
        <v>4.0</v>
      </c>
      <c r="B5" s="25">
        <v>5.0</v>
      </c>
      <c r="C5" s="25">
        <v>5.0</v>
      </c>
      <c r="D5" s="25">
        <v>5.0</v>
      </c>
      <c r="E5" s="20"/>
      <c r="F5" s="20"/>
      <c r="G5" s="101">
        <v>4.0</v>
      </c>
      <c r="H5" s="26"/>
      <c r="I5" s="26"/>
      <c r="J5" s="26"/>
      <c r="K5" s="26"/>
      <c r="L5" s="20"/>
      <c r="M5" s="20"/>
      <c r="N5" s="20"/>
      <c r="O5" s="20"/>
      <c r="P5" s="20"/>
      <c r="Q5" s="20"/>
      <c r="R5" s="20"/>
      <c r="S5" s="20"/>
      <c r="T5" s="20"/>
      <c r="U5" s="20"/>
      <c r="V5" s="20"/>
      <c r="W5" s="20"/>
      <c r="X5" s="20"/>
      <c r="Y5" s="20"/>
      <c r="Z5" s="20"/>
      <c r="AA5" s="20"/>
      <c r="AB5" s="20"/>
    </row>
    <row r="6">
      <c r="A6" s="101">
        <v>5.0</v>
      </c>
      <c r="B6" s="25">
        <v>5.0</v>
      </c>
      <c r="C6" s="25">
        <v>2.0</v>
      </c>
      <c r="D6" s="25">
        <v>4.0</v>
      </c>
      <c r="E6" s="20"/>
      <c r="F6" s="20"/>
      <c r="G6" s="101">
        <v>5.0</v>
      </c>
      <c r="H6" s="26"/>
      <c r="I6" s="25" t="s">
        <v>84</v>
      </c>
      <c r="J6" s="26"/>
      <c r="K6" s="25" t="s">
        <v>85</v>
      </c>
      <c r="L6" s="20"/>
      <c r="M6" s="20"/>
      <c r="N6" s="20"/>
      <c r="O6" s="20"/>
      <c r="P6" s="20"/>
      <c r="Q6" s="20"/>
      <c r="R6" s="20"/>
      <c r="S6" s="20"/>
      <c r="T6" s="20"/>
      <c r="U6" s="20"/>
      <c r="V6" s="20"/>
      <c r="W6" s="20"/>
      <c r="X6" s="20"/>
      <c r="Y6" s="20"/>
      <c r="Z6" s="20"/>
      <c r="AA6" s="20"/>
      <c r="AB6" s="20"/>
    </row>
    <row r="7">
      <c r="A7" s="101">
        <v>6.0</v>
      </c>
      <c r="B7" s="25">
        <v>5.0</v>
      </c>
      <c r="C7" s="25">
        <v>4.0</v>
      </c>
      <c r="D7" s="25">
        <v>5.0</v>
      </c>
      <c r="E7" s="20"/>
      <c r="F7" s="20"/>
      <c r="G7" s="101">
        <v>6.0</v>
      </c>
      <c r="H7" s="26"/>
      <c r="I7" s="26"/>
      <c r="J7" s="26"/>
      <c r="K7" s="26"/>
      <c r="L7" s="20"/>
      <c r="M7" s="20"/>
      <c r="N7" s="20"/>
      <c r="O7" s="20"/>
      <c r="P7" s="20"/>
      <c r="Q7" s="20"/>
      <c r="R7" s="20"/>
      <c r="S7" s="20"/>
      <c r="T7" s="20"/>
      <c r="U7" s="20"/>
      <c r="V7" s="20"/>
      <c r="W7" s="20"/>
      <c r="X7" s="20"/>
      <c r="Y7" s="20"/>
      <c r="Z7" s="20"/>
      <c r="AA7" s="20"/>
      <c r="AB7" s="20"/>
    </row>
    <row r="8">
      <c r="A8" s="101">
        <v>7.0</v>
      </c>
      <c r="B8" s="25">
        <v>5.0</v>
      </c>
      <c r="C8" s="25">
        <v>4.0</v>
      </c>
      <c r="D8" s="25">
        <v>4.0</v>
      </c>
      <c r="E8" s="20"/>
      <c r="F8" s="20"/>
      <c r="G8" s="101">
        <v>7.0</v>
      </c>
      <c r="H8" s="26"/>
      <c r="I8" s="25" t="s">
        <v>86</v>
      </c>
      <c r="J8" s="26"/>
      <c r="K8" s="26"/>
      <c r="L8" s="20"/>
      <c r="M8" s="20"/>
      <c r="N8" s="20"/>
      <c r="O8" s="20"/>
      <c r="P8" s="20"/>
      <c r="Q8" s="20"/>
      <c r="R8" s="20"/>
      <c r="S8" s="20"/>
      <c r="T8" s="20"/>
      <c r="U8" s="20"/>
      <c r="V8" s="20"/>
      <c r="W8" s="20"/>
      <c r="X8" s="20"/>
      <c r="Y8" s="20"/>
      <c r="Z8" s="20"/>
      <c r="AA8" s="20"/>
      <c r="AB8" s="20"/>
    </row>
    <row r="9">
      <c r="A9" s="101">
        <v>8.0</v>
      </c>
      <c r="B9" s="25">
        <v>5.0</v>
      </c>
      <c r="C9" s="25">
        <v>5.0</v>
      </c>
      <c r="D9" s="25">
        <v>5.0</v>
      </c>
      <c r="E9" s="20"/>
      <c r="F9" s="20"/>
      <c r="G9" s="101">
        <v>8.0</v>
      </c>
      <c r="H9" s="25" t="s">
        <v>87</v>
      </c>
      <c r="I9" s="26"/>
      <c r="J9" s="26"/>
      <c r="K9" s="25" t="s">
        <v>88</v>
      </c>
      <c r="L9" s="20"/>
      <c r="M9" s="20"/>
      <c r="N9" s="20"/>
      <c r="O9" s="20"/>
      <c r="P9" s="20"/>
      <c r="Q9" s="20"/>
      <c r="R9" s="20"/>
      <c r="S9" s="20"/>
      <c r="T9" s="20"/>
      <c r="U9" s="20"/>
      <c r="V9" s="20"/>
      <c r="W9" s="20"/>
      <c r="X9" s="20"/>
      <c r="Y9" s="20"/>
      <c r="Z9" s="20"/>
      <c r="AA9" s="20"/>
      <c r="AB9" s="20"/>
    </row>
    <row r="10">
      <c r="A10" s="101">
        <v>9.0</v>
      </c>
      <c r="B10" s="25">
        <v>5.0</v>
      </c>
      <c r="C10" s="25">
        <v>2.0</v>
      </c>
      <c r="D10" s="25">
        <v>4.0</v>
      </c>
      <c r="E10" s="20"/>
      <c r="F10" s="20"/>
      <c r="G10" s="101">
        <v>9.0</v>
      </c>
      <c r="H10" s="26"/>
      <c r="I10" s="26"/>
      <c r="J10" s="25" t="s">
        <v>89</v>
      </c>
      <c r="K10" s="26"/>
      <c r="L10" s="20"/>
      <c r="M10" s="20"/>
      <c r="N10" s="20"/>
      <c r="O10" s="20"/>
      <c r="P10" s="20"/>
      <c r="Q10" s="20"/>
      <c r="R10" s="20"/>
      <c r="S10" s="20"/>
      <c r="T10" s="20"/>
      <c r="U10" s="20"/>
      <c r="V10" s="20"/>
      <c r="W10" s="20"/>
      <c r="X10" s="20"/>
      <c r="Y10" s="20"/>
      <c r="Z10" s="20"/>
      <c r="AA10" s="20"/>
      <c r="AB10" s="20"/>
    </row>
    <row r="11">
      <c r="A11" s="101">
        <v>10.0</v>
      </c>
      <c r="B11" s="104">
        <v>5.0</v>
      </c>
      <c r="C11" s="104">
        <v>5.0</v>
      </c>
      <c r="D11" s="104">
        <v>5.0</v>
      </c>
      <c r="E11" s="20"/>
      <c r="F11" s="20"/>
      <c r="G11" s="101">
        <v>10.0</v>
      </c>
      <c r="H11" s="26"/>
      <c r="I11" s="25" t="s">
        <v>90</v>
      </c>
      <c r="J11" s="26"/>
      <c r="K11" s="25" t="s">
        <v>91</v>
      </c>
      <c r="L11" s="20"/>
      <c r="M11" s="20"/>
      <c r="N11" s="20"/>
      <c r="O11" s="20"/>
      <c r="P11" s="20"/>
      <c r="Q11" s="20"/>
      <c r="R11" s="20"/>
      <c r="S11" s="20"/>
      <c r="T11" s="20"/>
      <c r="U11" s="20"/>
      <c r="V11" s="20"/>
      <c r="W11" s="20"/>
      <c r="X11" s="20"/>
      <c r="Y11" s="20"/>
      <c r="Z11" s="20"/>
      <c r="AA11" s="20"/>
      <c r="AB11" s="20"/>
    </row>
    <row r="12">
      <c r="A12" s="20"/>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row>
    <row r="13">
      <c r="A13" s="105" t="s">
        <v>92</v>
      </c>
      <c r="B13" s="106"/>
      <c r="C13" s="106"/>
      <c r="D13" s="106"/>
      <c r="E13" s="106"/>
      <c r="F13" s="18"/>
      <c r="G13" s="106"/>
      <c r="H13" s="106"/>
      <c r="I13" s="20"/>
      <c r="J13" s="20"/>
      <c r="K13" s="20"/>
      <c r="L13" s="106"/>
      <c r="M13" s="106"/>
      <c r="N13" s="106"/>
      <c r="O13" s="106"/>
      <c r="P13" s="106"/>
      <c r="Q13" s="106"/>
      <c r="R13" s="106"/>
      <c r="S13" s="106"/>
      <c r="T13" s="106"/>
      <c r="U13" s="106"/>
      <c r="V13" s="20"/>
      <c r="W13" s="20"/>
      <c r="X13" s="20"/>
      <c r="Y13" s="20"/>
      <c r="Z13" s="20"/>
      <c r="AA13" s="20"/>
      <c r="AB13" s="20"/>
    </row>
    <row r="14">
      <c r="A14" s="101" t="s">
        <v>70</v>
      </c>
      <c r="B14" s="101" t="s">
        <v>93</v>
      </c>
      <c r="C14" s="101" t="s">
        <v>94</v>
      </c>
      <c r="D14" s="101" t="s">
        <v>95</v>
      </c>
      <c r="E14" s="101" t="s">
        <v>96</v>
      </c>
      <c r="F14" s="18"/>
      <c r="G14" s="101" t="s">
        <v>97</v>
      </c>
      <c r="H14" s="101" t="s">
        <v>98</v>
      </c>
      <c r="I14" s="29"/>
      <c r="J14" s="20"/>
      <c r="K14" s="18" t="s">
        <v>99</v>
      </c>
      <c r="L14" s="20"/>
      <c r="M14" s="106"/>
      <c r="N14" s="106"/>
      <c r="O14" s="106"/>
      <c r="P14" s="106"/>
      <c r="Q14" s="18"/>
      <c r="R14" s="106"/>
      <c r="S14" s="106"/>
      <c r="T14" s="106"/>
      <c r="U14" s="106"/>
      <c r="V14" s="20"/>
      <c r="W14" s="20"/>
      <c r="X14" s="20"/>
      <c r="Y14" s="20"/>
      <c r="Z14" s="20"/>
      <c r="AA14" s="20"/>
      <c r="AB14" s="20"/>
    </row>
    <row r="15">
      <c r="A15" s="25">
        <v>1.0</v>
      </c>
      <c r="B15" s="25">
        <v>5.0</v>
      </c>
      <c r="C15" s="25">
        <v>5.0</v>
      </c>
      <c r="D15" s="25">
        <v>4.0</v>
      </c>
      <c r="E15" s="25">
        <v>5.0</v>
      </c>
      <c r="F15" s="29"/>
      <c r="G15" s="107" t="s">
        <v>100</v>
      </c>
      <c r="H15" s="107" t="s">
        <v>101</v>
      </c>
      <c r="I15" s="20"/>
      <c r="J15" s="20"/>
      <c r="K15" s="101" t="s">
        <v>17</v>
      </c>
      <c r="L15" s="101">
        <v>1.0</v>
      </c>
      <c r="M15" s="101">
        <v>2.0</v>
      </c>
      <c r="N15" s="101">
        <v>3.0</v>
      </c>
      <c r="O15" s="101">
        <v>4.0</v>
      </c>
      <c r="P15" s="106"/>
      <c r="Q15" s="29"/>
      <c r="R15" s="20"/>
      <c r="S15" s="20"/>
      <c r="T15" s="20"/>
      <c r="U15" s="20"/>
      <c r="V15" s="20"/>
      <c r="W15" s="20"/>
      <c r="X15" s="20"/>
      <c r="Y15" s="20"/>
      <c r="Z15" s="20"/>
      <c r="AA15" s="20"/>
      <c r="AB15" s="20"/>
    </row>
    <row r="16">
      <c r="A16" s="25">
        <v>2.0</v>
      </c>
      <c r="B16" s="25">
        <v>5.0</v>
      </c>
      <c r="C16" s="25">
        <v>4.0</v>
      </c>
      <c r="D16" s="25">
        <v>4.0</v>
      </c>
      <c r="E16" s="25">
        <v>5.0</v>
      </c>
      <c r="F16" s="29"/>
      <c r="G16" s="107" t="s">
        <v>102</v>
      </c>
      <c r="H16" s="107" t="s">
        <v>103</v>
      </c>
      <c r="I16" s="108"/>
      <c r="J16" s="20"/>
      <c r="K16" s="101" t="s">
        <v>104</v>
      </c>
      <c r="L16" s="28" t="str">
        <f t="shared" ref="L16:N16" si="1">average(B2:B11)</f>
        <v>5</v>
      </c>
      <c r="M16" s="28" t="str">
        <f t="shared" si="1"/>
        <v>3.9</v>
      </c>
      <c r="N16" s="28" t="str">
        <f t="shared" si="1"/>
        <v>4.6</v>
      </c>
      <c r="O16" s="25" t="s">
        <v>19</v>
      </c>
      <c r="P16" s="20"/>
      <c r="Q16" s="18"/>
      <c r="R16" s="20"/>
      <c r="S16" s="20"/>
      <c r="T16" s="20"/>
      <c r="U16" s="20"/>
      <c r="V16" s="20"/>
      <c r="W16" s="20"/>
      <c r="X16" s="20"/>
      <c r="Y16" s="20"/>
      <c r="Z16" s="20"/>
      <c r="AA16" s="20"/>
      <c r="AB16" s="20"/>
    </row>
    <row r="17">
      <c r="A17" s="25">
        <v>3.0</v>
      </c>
      <c r="B17" s="25">
        <v>4.0</v>
      </c>
      <c r="C17" s="25">
        <v>4.0</v>
      </c>
      <c r="D17" s="25">
        <v>4.0</v>
      </c>
      <c r="E17" s="25">
        <v>4.0</v>
      </c>
      <c r="F17" s="20"/>
      <c r="G17" s="107" t="s">
        <v>105</v>
      </c>
      <c r="H17" s="107" t="s">
        <v>106</v>
      </c>
      <c r="I17" s="108"/>
      <c r="J17" s="20"/>
      <c r="K17" s="101" t="s">
        <v>107</v>
      </c>
      <c r="L17" s="28" t="str">
        <f t="shared" ref="L17:O17" si="2">average(B15:B24)/5</f>
        <v>0.82</v>
      </c>
      <c r="M17" s="28" t="str">
        <f t="shared" si="2"/>
        <v>0.82</v>
      </c>
      <c r="N17" s="28" t="str">
        <f t="shared" si="2"/>
        <v>0.8</v>
      </c>
      <c r="O17" s="28" t="str">
        <f t="shared" si="2"/>
        <v>0.88</v>
      </c>
      <c r="P17" s="20"/>
      <c r="Q17" s="109"/>
      <c r="R17" s="23"/>
      <c r="S17" s="23"/>
      <c r="T17" s="23"/>
      <c r="U17" s="24"/>
      <c r="V17" s="20"/>
      <c r="W17" s="20"/>
      <c r="X17" s="20"/>
      <c r="Y17" s="20"/>
      <c r="Z17" s="20"/>
      <c r="AA17" s="20"/>
      <c r="AB17" s="20"/>
    </row>
    <row r="18">
      <c r="A18" s="25">
        <v>4.0</v>
      </c>
      <c r="B18" s="25">
        <v>4.0</v>
      </c>
      <c r="C18" s="25">
        <v>4.0</v>
      </c>
      <c r="D18" s="25">
        <v>4.0</v>
      </c>
      <c r="E18" s="25">
        <v>4.0</v>
      </c>
      <c r="F18" s="20"/>
      <c r="G18" s="20"/>
      <c r="H18" s="20"/>
      <c r="I18" s="108"/>
      <c r="J18" s="20"/>
      <c r="K18" s="101" t="s">
        <v>108</v>
      </c>
      <c r="L18" s="28" t="str">
        <f t="shared" ref="L18:O18" si="3">average(B16:B25)/5</f>
        <v>0.8</v>
      </c>
      <c r="M18" s="28" t="str">
        <f t="shared" si="3"/>
        <v>0.8</v>
      </c>
      <c r="N18" s="28" t="str">
        <f t="shared" si="3"/>
        <v>0.8</v>
      </c>
      <c r="O18" s="28" t="str">
        <f t="shared" si="3"/>
        <v>0.8666666667</v>
      </c>
      <c r="P18" s="20"/>
      <c r="Q18" s="18"/>
      <c r="R18" s="20"/>
      <c r="S18" s="20"/>
      <c r="T18" s="20"/>
      <c r="U18" s="20"/>
      <c r="V18" s="20"/>
      <c r="W18" s="20"/>
      <c r="X18" s="20"/>
      <c r="Y18" s="20"/>
      <c r="Z18" s="20"/>
      <c r="AA18" s="20"/>
      <c r="AB18" s="20"/>
    </row>
    <row r="19">
      <c r="A19" s="25">
        <v>5.0</v>
      </c>
      <c r="B19" s="25">
        <v>3.0</v>
      </c>
      <c r="C19" s="25">
        <v>3.0</v>
      </c>
      <c r="D19" s="25">
        <v>3.0</v>
      </c>
      <c r="E19" s="25">
        <v>4.0</v>
      </c>
      <c r="F19" s="20"/>
      <c r="G19" s="20"/>
      <c r="H19" s="20"/>
      <c r="I19" s="108"/>
      <c r="J19" s="20"/>
      <c r="K19" s="101"/>
      <c r="L19" s="26"/>
      <c r="M19" s="26"/>
      <c r="N19" s="26"/>
      <c r="O19" s="26"/>
      <c r="P19" s="20"/>
      <c r="Q19" s="109"/>
      <c r="R19" s="23"/>
      <c r="S19" s="23"/>
      <c r="T19" s="23"/>
      <c r="U19" s="24"/>
      <c r="V19" s="20"/>
      <c r="W19" s="20"/>
      <c r="X19" s="20"/>
      <c r="Y19" s="20"/>
      <c r="Z19" s="20"/>
      <c r="AA19" s="20"/>
      <c r="AB19" s="20"/>
    </row>
    <row r="20">
      <c r="A20" s="25">
        <v>6.0</v>
      </c>
      <c r="B20" s="25">
        <v>3.0</v>
      </c>
      <c r="C20" s="25">
        <v>4.0</v>
      </c>
      <c r="D20" s="25">
        <v>5.0</v>
      </c>
      <c r="E20" s="25">
        <v>4.0</v>
      </c>
      <c r="F20" s="20"/>
      <c r="G20" s="20"/>
      <c r="H20" s="20"/>
      <c r="I20" s="20"/>
      <c r="J20" s="20"/>
      <c r="K20" s="20"/>
      <c r="L20" s="20"/>
      <c r="M20" s="20"/>
      <c r="N20" s="20"/>
      <c r="O20" s="20"/>
      <c r="P20" s="20"/>
      <c r="Q20" s="18"/>
      <c r="R20" s="20"/>
      <c r="S20" s="20"/>
      <c r="T20" s="20"/>
      <c r="U20" s="20"/>
      <c r="V20" s="20"/>
      <c r="W20" s="20"/>
      <c r="X20" s="20"/>
      <c r="Y20" s="20"/>
      <c r="Z20" s="20"/>
      <c r="AA20" s="20"/>
      <c r="AB20" s="20"/>
    </row>
    <row r="21">
      <c r="A21" s="25">
        <v>7.0</v>
      </c>
      <c r="B21" s="25">
        <v>3.0</v>
      </c>
      <c r="C21" s="25">
        <v>4.0</v>
      </c>
      <c r="D21" s="25">
        <v>4.0</v>
      </c>
      <c r="E21" s="25">
        <v>4.0</v>
      </c>
      <c r="F21" s="20"/>
      <c r="G21" s="20"/>
      <c r="H21" s="20"/>
      <c r="I21" s="20"/>
      <c r="J21" s="20"/>
      <c r="K21" s="101" t="s">
        <v>109</v>
      </c>
      <c r="L21" s="101" t="s">
        <v>110</v>
      </c>
      <c r="M21" s="101" t="s">
        <v>111</v>
      </c>
      <c r="N21" s="101" t="s">
        <v>112</v>
      </c>
      <c r="O21" s="101" t="s">
        <v>113</v>
      </c>
      <c r="P21" s="20"/>
      <c r="Q21" s="29"/>
      <c r="V21" s="20"/>
      <c r="W21" s="20"/>
      <c r="X21" s="20"/>
      <c r="Y21" s="20"/>
      <c r="Z21" s="20"/>
      <c r="AA21" s="20"/>
      <c r="AB21" s="20"/>
    </row>
    <row r="22">
      <c r="A22" s="25">
        <v>8.0</v>
      </c>
      <c r="B22" s="25">
        <v>4.0</v>
      </c>
      <c r="C22" s="25">
        <v>4.0</v>
      </c>
      <c r="D22" s="25">
        <v>4.0</v>
      </c>
      <c r="E22" s="25">
        <v>4.0</v>
      </c>
      <c r="F22" s="20"/>
      <c r="G22" s="20"/>
      <c r="H22" s="20"/>
      <c r="I22" s="20"/>
      <c r="J22" s="20"/>
      <c r="K22" s="110">
        <v>1.0</v>
      </c>
      <c r="L22" s="110">
        <v>1.0</v>
      </c>
      <c r="M22" s="25" t="str">
        <f>countif(D40:D44,"SMS")</f>
        <v>3</v>
      </c>
      <c r="N22" s="26" t="str">
        <f>countif(D40:D44,"EMAIL")</f>
        <v>0</v>
      </c>
      <c r="O22" s="26" t="str">
        <f>countif(D40:D44,"BOTH")</f>
        <v>2</v>
      </c>
      <c r="P22" s="20"/>
      <c r="Q22" s="18"/>
      <c r="R22" s="20"/>
      <c r="S22" s="20"/>
      <c r="T22" s="20"/>
      <c r="U22" s="20"/>
      <c r="V22" s="20"/>
      <c r="W22" s="20"/>
      <c r="X22" s="20"/>
      <c r="Y22" s="20"/>
      <c r="Z22" s="20"/>
      <c r="AA22" s="20"/>
      <c r="AB22" s="20"/>
    </row>
    <row r="23">
      <c r="A23" s="25">
        <v>9.0</v>
      </c>
      <c r="B23" s="25">
        <v>5.0</v>
      </c>
      <c r="C23" s="25">
        <v>4.0</v>
      </c>
      <c r="D23" s="25">
        <v>4.0</v>
      </c>
      <c r="E23" s="25">
        <v>5.0</v>
      </c>
      <c r="F23" s="20"/>
      <c r="G23" s="20"/>
      <c r="H23" s="20"/>
      <c r="I23" s="20"/>
      <c r="J23" s="20"/>
      <c r="K23" s="29"/>
      <c r="L23" s="20"/>
      <c r="M23" s="20"/>
      <c r="N23" s="20"/>
      <c r="O23" s="20"/>
      <c r="P23" s="20"/>
      <c r="Q23" s="20"/>
      <c r="V23" s="20"/>
      <c r="W23" s="20"/>
      <c r="X23" s="20"/>
      <c r="Y23" s="20"/>
      <c r="Z23" s="20"/>
      <c r="AA23" s="20"/>
      <c r="AB23" s="20"/>
    </row>
    <row r="24">
      <c r="A24" s="25">
        <v>10.0</v>
      </c>
      <c r="B24" s="25">
        <v>5.0</v>
      </c>
      <c r="C24" s="25">
        <v>5.0</v>
      </c>
      <c r="D24" s="25">
        <v>4.0</v>
      </c>
      <c r="E24" s="25">
        <v>5.0</v>
      </c>
      <c r="F24" s="20"/>
      <c r="G24" s="20"/>
      <c r="H24" s="20"/>
      <c r="I24" s="20"/>
      <c r="J24" s="20"/>
      <c r="K24" s="29"/>
      <c r="L24" s="20"/>
      <c r="M24" s="20"/>
      <c r="N24" s="20"/>
      <c r="O24" s="20"/>
      <c r="P24" s="20"/>
      <c r="Q24" s="18"/>
      <c r="R24" s="20"/>
      <c r="S24" s="20"/>
      <c r="T24" s="20"/>
      <c r="U24" s="20"/>
      <c r="V24" s="20"/>
      <c r="W24" s="20"/>
      <c r="X24" s="20"/>
      <c r="Y24" s="20"/>
      <c r="Z24" s="20"/>
      <c r="AA24" s="20"/>
      <c r="AB24" s="20"/>
    </row>
    <row r="25">
      <c r="A25" s="102" t="s">
        <v>114</v>
      </c>
      <c r="B25" s="106"/>
      <c r="C25" s="106"/>
      <c r="D25" s="106"/>
      <c r="E25" s="106"/>
      <c r="F25" s="106"/>
      <c r="G25" s="106"/>
      <c r="H25" s="106"/>
      <c r="I25" s="106"/>
      <c r="J25" s="20"/>
      <c r="K25" s="29"/>
      <c r="L25" s="20"/>
      <c r="M25" s="20"/>
      <c r="N25" s="20"/>
      <c r="O25" s="20"/>
      <c r="P25" s="20"/>
      <c r="Q25" s="20"/>
      <c r="R25" s="20"/>
      <c r="S25" s="20"/>
      <c r="T25" s="20"/>
      <c r="U25" s="20"/>
      <c r="V25" s="20"/>
      <c r="W25" s="20"/>
      <c r="X25" s="20"/>
      <c r="Y25" s="20"/>
      <c r="Z25" s="20"/>
      <c r="AA25" s="20"/>
      <c r="AB25" s="20"/>
    </row>
    <row r="26">
      <c r="A26" s="101" t="s">
        <v>70</v>
      </c>
      <c r="B26" s="111" t="s">
        <v>93</v>
      </c>
      <c r="C26" s="111" t="s">
        <v>94</v>
      </c>
      <c r="D26" s="111" t="s">
        <v>95</v>
      </c>
      <c r="E26" s="111" t="s">
        <v>96</v>
      </c>
      <c r="F26" s="106"/>
      <c r="G26" s="103" t="s">
        <v>115</v>
      </c>
      <c r="H26" s="103" t="s">
        <v>116</v>
      </c>
      <c r="I26" s="103" t="s">
        <v>117</v>
      </c>
      <c r="J26" s="20"/>
      <c r="K26" s="29"/>
      <c r="L26" s="29"/>
      <c r="M26" s="20"/>
      <c r="N26" s="20"/>
      <c r="O26" s="20"/>
      <c r="P26" s="20"/>
      <c r="Q26" s="18"/>
      <c r="R26" s="20"/>
      <c r="S26" s="20"/>
      <c r="T26" s="20"/>
      <c r="U26" s="20"/>
      <c r="V26" s="20"/>
      <c r="W26" s="20"/>
      <c r="X26" s="20"/>
      <c r="Y26" s="20"/>
      <c r="Z26" s="20"/>
      <c r="AA26" s="20"/>
      <c r="AB26" s="20"/>
    </row>
    <row r="27">
      <c r="A27" s="25">
        <v>1.0</v>
      </c>
      <c r="B27" s="112">
        <v>3.0</v>
      </c>
      <c r="C27" s="112">
        <v>4.0</v>
      </c>
      <c r="D27" s="112">
        <v>4.0</v>
      </c>
      <c r="E27" s="112">
        <v>5.0</v>
      </c>
      <c r="F27" s="20"/>
      <c r="G27" s="25">
        <v>1.0</v>
      </c>
      <c r="H27" s="25" t="s">
        <v>118</v>
      </c>
      <c r="I27" s="26"/>
      <c r="J27" s="20"/>
      <c r="K27" s="20"/>
      <c r="L27" s="20"/>
      <c r="M27" s="20"/>
      <c r="N27" s="20"/>
      <c r="O27" s="20"/>
      <c r="P27" s="20"/>
      <c r="Q27" s="20"/>
      <c r="R27" s="20"/>
      <c r="S27" s="20"/>
      <c r="T27" s="20"/>
      <c r="U27" s="20"/>
      <c r="V27" s="20"/>
      <c r="W27" s="20"/>
      <c r="X27" s="20"/>
      <c r="Y27" s="20"/>
      <c r="Z27" s="20"/>
      <c r="AA27" s="20"/>
      <c r="AB27" s="20"/>
    </row>
    <row r="28">
      <c r="A28" s="25">
        <v>2.0</v>
      </c>
      <c r="B28" s="112">
        <v>5.0</v>
      </c>
      <c r="C28" s="112">
        <v>4.0</v>
      </c>
      <c r="D28" s="112">
        <v>5.0</v>
      </c>
      <c r="E28" s="112">
        <v>5.0</v>
      </c>
      <c r="F28" s="20"/>
      <c r="G28" s="25">
        <v>2.0</v>
      </c>
      <c r="H28" s="26"/>
      <c r="I28" s="26"/>
      <c r="J28" s="20"/>
      <c r="K28" s="20"/>
      <c r="L28" s="20"/>
      <c r="M28" s="20"/>
      <c r="N28" s="20"/>
      <c r="O28" s="20"/>
      <c r="P28" s="20"/>
      <c r="Q28" s="20"/>
      <c r="R28" s="20"/>
      <c r="S28" s="20"/>
      <c r="T28" s="20"/>
      <c r="U28" s="20"/>
      <c r="V28" s="20"/>
      <c r="W28" s="20"/>
      <c r="X28" s="20"/>
      <c r="Y28" s="20"/>
      <c r="Z28" s="20"/>
      <c r="AA28" s="20"/>
      <c r="AB28" s="20"/>
    </row>
    <row r="29">
      <c r="A29" s="25">
        <v>3.0</v>
      </c>
      <c r="B29" s="25">
        <v>4.0</v>
      </c>
      <c r="C29" s="25">
        <v>4.0</v>
      </c>
      <c r="D29" s="25">
        <v>4.0</v>
      </c>
      <c r="E29" s="25">
        <v>4.0</v>
      </c>
      <c r="F29" s="20"/>
      <c r="G29" s="25">
        <v>3.0</v>
      </c>
      <c r="H29" s="26"/>
      <c r="I29" s="26"/>
      <c r="J29" s="20"/>
      <c r="K29" s="20"/>
      <c r="L29" s="20"/>
      <c r="M29" s="20"/>
      <c r="N29" s="20"/>
      <c r="O29" s="20"/>
      <c r="P29" s="20"/>
      <c r="Q29" s="20"/>
      <c r="R29" s="20"/>
      <c r="S29" s="20"/>
      <c r="T29" s="20"/>
      <c r="U29" s="20"/>
      <c r="V29" s="20"/>
      <c r="W29" s="20"/>
      <c r="X29" s="20"/>
      <c r="Y29" s="20"/>
      <c r="Z29" s="20"/>
      <c r="AA29" s="20"/>
      <c r="AB29" s="20"/>
    </row>
    <row r="30">
      <c r="A30" s="25">
        <v>4.0</v>
      </c>
      <c r="B30" s="25">
        <v>3.0</v>
      </c>
      <c r="C30" s="25">
        <v>3.0</v>
      </c>
      <c r="D30" s="25">
        <v>4.0</v>
      </c>
      <c r="E30" s="25">
        <v>3.0</v>
      </c>
      <c r="F30" s="20"/>
      <c r="G30" s="25">
        <v>4.0</v>
      </c>
      <c r="H30" s="25" t="s">
        <v>119</v>
      </c>
      <c r="I30" s="25" t="s">
        <v>120</v>
      </c>
      <c r="J30" s="20"/>
      <c r="K30" s="20"/>
      <c r="L30" s="20"/>
      <c r="M30" s="20"/>
      <c r="N30" s="20"/>
      <c r="O30" s="20"/>
      <c r="P30" s="20"/>
      <c r="Q30" s="20"/>
      <c r="R30" s="20"/>
      <c r="S30" s="20"/>
      <c r="T30" s="20"/>
      <c r="U30" s="20"/>
      <c r="V30" s="20"/>
      <c r="W30" s="20"/>
      <c r="X30" s="20"/>
      <c r="Y30" s="20"/>
      <c r="Z30" s="20"/>
      <c r="AA30" s="20"/>
      <c r="AB30" s="20"/>
    </row>
    <row r="31">
      <c r="A31" s="25">
        <v>5.0</v>
      </c>
      <c r="B31" s="25">
        <v>5.0</v>
      </c>
      <c r="C31" s="25">
        <v>4.0</v>
      </c>
      <c r="D31" s="25">
        <v>2.0</v>
      </c>
      <c r="E31" s="25">
        <v>4.0</v>
      </c>
      <c r="F31" s="20"/>
      <c r="G31" s="25">
        <v>5.0</v>
      </c>
      <c r="H31" s="25" t="s">
        <v>121</v>
      </c>
      <c r="I31" s="26"/>
      <c r="J31" s="20"/>
      <c r="K31" s="20"/>
      <c r="L31" s="20"/>
      <c r="M31" s="20"/>
      <c r="N31" s="20"/>
      <c r="O31" s="20"/>
      <c r="P31" s="20"/>
      <c r="Q31" s="20"/>
      <c r="R31" s="20"/>
      <c r="S31" s="20"/>
      <c r="T31" s="20"/>
      <c r="U31" s="20"/>
      <c r="V31" s="20"/>
      <c r="W31" s="20"/>
      <c r="X31" s="20"/>
      <c r="Y31" s="20"/>
      <c r="Z31" s="20"/>
      <c r="AA31" s="20"/>
      <c r="AB31" s="20"/>
    </row>
    <row r="32">
      <c r="A32" s="25">
        <v>6.0</v>
      </c>
      <c r="B32" s="25">
        <v>4.0</v>
      </c>
      <c r="C32" s="25">
        <v>4.0</v>
      </c>
      <c r="D32" s="25">
        <v>4.0</v>
      </c>
      <c r="E32" s="25">
        <v>4.0</v>
      </c>
      <c r="F32" s="20"/>
      <c r="G32" s="25">
        <v>6.0</v>
      </c>
      <c r="H32" s="25" t="s">
        <v>122</v>
      </c>
      <c r="I32" s="26"/>
      <c r="J32" s="20"/>
      <c r="K32" s="20"/>
      <c r="L32" s="20"/>
      <c r="M32" s="20"/>
      <c r="N32" s="20"/>
      <c r="O32" s="20"/>
      <c r="P32" s="20"/>
      <c r="Q32" s="20"/>
      <c r="R32" s="20"/>
      <c r="S32" s="20"/>
      <c r="T32" s="20"/>
      <c r="U32" s="20"/>
      <c r="V32" s="20"/>
      <c r="W32" s="20"/>
      <c r="X32" s="20"/>
      <c r="Y32" s="20"/>
      <c r="Z32" s="20"/>
      <c r="AA32" s="20"/>
      <c r="AB32" s="20"/>
    </row>
    <row r="33">
      <c r="A33" s="25">
        <v>7.0</v>
      </c>
      <c r="B33" s="25">
        <v>3.0</v>
      </c>
      <c r="C33" s="25">
        <v>3.0</v>
      </c>
      <c r="D33" s="25">
        <v>4.0</v>
      </c>
      <c r="E33" s="25">
        <v>3.0</v>
      </c>
      <c r="F33" s="20"/>
      <c r="G33" s="25">
        <v>7.0</v>
      </c>
      <c r="H33" s="26"/>
      <c r="I33" s="25" t="s">
        <v>123</v>
      </c>
      <c r="J33" s="20"/>
      <c r="K33" s="20"/>
      <c r="L33" s="20"/>
      <c r="M33" s="20"/>
      <c r="N33" s="20"/>
      <c r="O33" s="20"/>
      <c r="P33" s="20"/>
      <c r="Q33" s="20"/>
      <c r="R33" s="20"/>
      <c r="S33" s="20"/>
      <c r="T33" s="20"/>
      <c r="U33" s="20"/>
      <c r="V33" s="20"/>
      <c r="W33" s="20"/>
      <c r="X33" s="20"/>
      <c r="Y33" s="20"/>
      <c r="Z33" s="20"/>
      <c r="AA33" s="20"/>
      <c r="AB33" s="20"/>
    </row>
    <row r="34">
      <c r="A34" s="25">
        <v>8.0</v>
      </c>
      <c r="B34" s="25">
        <v>5.0</v>
      </c>
      <c r="C34" s="25">
        <v>4.0</v>
      </c>
      <c r="D34" s="25">
        <v>4.0</v>
      </c>
      <c r="E34" s="25">
        <v>5.0</v>
      </c>
      <c r="F34" s="20"/>
      <c r="G34" s="25">
        <v>8.0</v>
      </c>
      <c r="H34" s="25" t="s">
        <v>87</v>
      </c>
      <c r="I34" s="26"/>
      <c r="J34" s="20"/>
      <c r="K34" s="20"/>
      <c r="L34" s="20"/>
      <c r="M34" s="20"/>
      <c r="N34" s="20"/>
      <c r="O34" s="20"/>
      <c r="P34" s="20"/>
      <c r="Q34" s="20"/>
      <c r="R34" s="20"/>
      <c r="S34" s="20"/>
      <c r="T34" s="20"/>
      <c r="U34" s="20"/>
      <c r="V34" s="20"/>
      <c r="W34" s="20"/>
      <c r="X34" s="20"/>
      <c r="Y34" s="20"/>
      <c r="Z34" s="20"/>
      <c r="AA34" s="20"/>
      <c r="AB34" s="20"/>
    </row>
    <row r="35">
      <c r="A35" s="25">
        <v>9.0</v>
      </c>
      <c r="B35" s="25">
        <v>5.0</v>
      </c>
      <c r="C35" s="25">
        <v>4.0</v>
      </c>
      <c r="D35" s="25">
        <v>4.0</v>
      </c>
      <c r="E35" s="25">
        <v>5.0</v>
      </c>
      <c r="F35" s="20"/>
      <c r="G35" s="25">
        <v>9.0</v>
      </c>
      <c r="H35" s="26"/>
      <c r="I35" s="26"/>
      <c r="J35" s="20"/>
      <c r="K35" s="20"/>
      <c r="L35" s="20"/>
      <c r="M35" s="20"/>
      <c r="N35" s="20"/>
      <c r="O35" s="20"/>
      <c r="P35" s="20"/>
      <c r="Q35" s="20"/>
      <c r="R35" s="20"/>
      <c r="S35" s="20"/>
      <c r="T35" s="20"/>
      <c r="U35" s="20"/>
      <c r="V35" s="20"/>
      <c r="W35" s="20"/>
      <c r="X35" s="20"/>
      <c r="Y35" s="20"/>
      <c r="Z35" s="20"/>
      <c r="AA35" s="20"/>
      <c r="AB35" s="20"/>
    </row>
    <row r="36">
      <c r="A36" s="25">
        <v>10.0</v>
      </c>
      <c r="B36" s="25">
        <v>5.0</v>
      </c>
      <c r="C36" s="25">
        <v>5.0</v>
      </c>
      <c r="D36" s="25">
        <v>4.0</v>
      </c>
      <c r="E36" s="25">
        <v>5.0</v>
      </c>
      <c r="F36" s="20"/>
      <c r="G36" s="25">
        <v>10.0</v>
      </c>
      <c r="H36" s="26"/>
      <c r="I36" s="26"/>
      <c r="J36" s="20"/>
      <c r="K36" s="20"/>
      <c r="L36" s="20"/>
      <c r="M36" s="20"/>
      <c r="N36" s="20"/>
      <c r="O36" s="20"/>
      <c r="P36" s="20"/>
      <c r="Q36" s="20"/>
      <c r="R36" s="20"/>
      <c r="S36" s="20"/>
      <c r="T36" s="20"/>
      <c r="U36" s="20"/>
      <c r="V36" s="20"/>
      <c r="W36" s="20"/>
      <c r="X36" s="20"/>
      <c r="Y36" s="20"/>
      <c r="Z36" s="20"/>
      <c r="AA36" s="20"/>
      <c r="AB36" s="20"/>
    </row>
    <row r="37">
      <c r="A37" s="18"/>
      <c r="B37" s="106"/>
      <c r="C37" s="106"/>
      <c r="D37" s="106"/>
      <c r="E37" s="106"/>
      <c r="F37" s="106"/>
      <c r="G37" s="106"/>
      <c r="H37" s="106"/>
      <c r="I37" s="20"/>
      <c r="J37" s="20"/>
      <c r="K37" s="20"/>
      <c r="L37" s="20"/>
      <c r="M37" s="20"/>
      <c r="N37" s="20"/>
      <c r="O37" s="20"/>
      <c r="P37" s="20"/>
      <c r="Q37" s="20"/>
      <c r="R37" s="20"/>
      <c r="S37" s="20"/>
      <c r="T37" s="20"/>
      <c r="U37" s="20"/>
      <c r="V37" s="20"/>
      <c r="W37" s="20"/>
      <c r="X37" s="20"/>
      <c r="Y37" s="20"/>
      <c r="Z37" s="20"/>
      <c r="AA37" s="20"/>
      <c r="AB37" s="20"/>
    </row>
    <row r="38">
      <c r="A38" s="105" t="s">
        <v>124</v>
      </c>
      <c r="B38" s="20"/>
      <c r="C38" s="20"/>
      <c r="D38" s="20"/>
      <c r="E38" s="106"/>
      <c r="F38" s="106"/>
      <c r="G38" s="106"/>
      <c r="H38" s="106"/>
      <c r="I38" s="20"/>
      <c r="J38" s="20"/>
      <c r="K38" s="20"/>
      <c r="L38" s="20"/>
      <c r="M38" s="20"/>
      <c r="N38" s="20"/>
      <c r="O38" s="20"/>
      <c r="P38" s="20"/>
      <c r="Q38" s="20"/>
      <c r="R38" s="20"/>
      <c r="S38" s="20"/>
      <c r="T38" s="20"/>
      <c r="U38" s="20"/>
      <c r="V38" s="20"/>
      <c r="W38" s="20"/>
      <c r="X38" s="20"/>
      <c r="Y38" s="20"/>
      <c r="Z38" s="20"/>
      <c r="AA38" s="20"/>
      <c r="AB38" s="20"/>
    </row>
    <row r="39">
      <c r="A39" s="101" t="s">
        <v>125</v>
      </c>
      <c r="B39" s="101" t="s">
        <v>126</v>
      </c>
      <c r="C39" s="101" t="s">
        <v>127</v>
      </c>
      <c r="D39" s="101" t="s">
        <v>128</v>
      </c>
      <c r="E39" s="18"/>
      <c r="F39" s="106"/>
      <c r="G39" s="18"/>
      <c r="H39" s="18"/>
      <c r="I39" s="18"/>
      <c r="J39" s="18"/>
      <c r="K39" s="18"/>
      <c r="L39" s="20"/>
      <c r="M39" s="20"/>
      <c r="N39" s="20"/>
      <c r="O39" s="20"/>
      <c r="P39" s="20"/>
      <c r="Q39" s="20"/>
      <c r="R39" s="20"/>
      <c r="S39" s="20"/>
      <c r="T39" s="20"/>
      <c r="U39" s="20"/>
      <c r="V39" s="20"/>
      <c r="W39" s="20"/>
      <c r="X39" s="20"/>
      <c r="Y39" s="20"/>
      <c r="Z39" s="20"/>
      <c r="AA39" s="20"/>
      <c r="AB39" s="20"/>
    </row>
    <row r="40">
      <c r="A40" s="25">
        <v>1.0</v>
      </c>
      <c r="B40" s="25" t="s">
        <v>27</v>
      </c>
      <c r="C40" s="25" t="s">
        <v>27</v>
      </c>
      <c r="D40" s="25" t="s">
        <v>129</v>
      </c>
      <c r="E40" s="18"/>
      <c r="F40" s="106"/>
      <c r="G40" s="18"/>
      <c r="H40" s="18"/>
      <c r="I40" s="18"/>
      <c r="J40" s="18"/>
      <c r="K40" s="18"/>
      <c r="L40" s="20"/>
      <c r="M40" s="20"/>
      <c r="N40" s="20"/>
      <c r="O40" s="20"/>
      <c r="P40" s="20"/>
      <c r="Q40" s="20"/>
      <c r="R40" s="20"/>
      <c r="S40" s="20"/>
      <c r="T40" s="20"/>
      <c r="U40" s="20"/>
      <c r="V40" s="20"/>
      <c r="W40" s="20"/>
      <c r="X40" s="20"/>
      <c r="Y40" s="20"/>
      <c r="Z40" s="20"/>
      <c r="AA40" s="20"/>
      <c r="AB40" s="20"/>
    </row>
    <row r="41">
      <c r="A41" s="25">
        <v>2.0</v>
      </c>
      <c r="B41" s="25" t="s">
        <v>27</v>
      </c>
      <c r="C41" s="25" t="s">
        <v>27</v>
      </c>
      <c r="D41" s="25" t="s">
        <v>130</v>
      </c>
      <c r="E41" s="18"/>
      <c r="F41" s="106"/>
      <c r="G41" s="18"/>
      <c r="H41" s="18"/>
      <c r="I41" s="18"/>
      <c r="J41" s="18"/>
      <c r="K41" s="18"/>
      <c r="L41" s="20"/>
      <c r="M41" s="20"/>
      <c r="N41" s="20"/>
      <c r="O41" s="20"/>
      <c r="P41" s="20"/>
      <c r="Q41" s="20"/>
      <c r="R41" s="20"/>
      <c r="S41" s="20"/>
      <c r="T41" s="20"/>
      <c r="U41" s="20"/>
      <c r="V41" s="20"/>
      <c r="W41" s="20"/>
      <c r="X41" s="20"/>
      <c r="Y41" s="20"/>
      <c r="Z41" s="20"/>
      <c r="AA41" s="20"/>
      <c r="AB41" s="20"/>
    </row>
    <row r="42">
      <c r="A42" s="25">
        <v>3.0</v>
      </c>
      <c r="B42" s="25" t="s">
        <v>27</v>
      </c>
      <c r="C42" s="25" t="s">
        <v>27</v>
      </c>
      <c r="D42" s="25" t="s">
        <v>130</v>
      </c>
      <c r="E42" s="18"/>
      <c r="F42" s="106"/>
      <c r="G42" s="18"/>
      <c r="H42" s="18"/>
      <c r="I42" s="18"/>
      <c r="J42" s="18"/>
      <c r="K42" s="18"/>
      <c r="L42" s="20"/>
      <c r="M42" s="20"/>
      <c r="N42" s="20"/>
      <c r="O42" s="20"/>
      <c r="P42" s="20"/>
      <c r="Q42" s="20"/>
      <c r="R42" s="20"/>
      <c r="S42" s="20"/>
      <c r="T42" s="20"/>
      <c r="U42" s="20"/>
      <c r="V42" s="20"/>
      <c r="W42" s="20"/>
      <c r="X42" s="20"/>
      <c r="Y42" s="20"/>
      <c r="Z42" s="20"/>
      <c r="AA42" s="20"/>
      <c r="AB42" s="20"/>
    </row>
    <row r="43">
      <c r="A43" s="25">
        <v>4.0</v>
      </c>
      <c r="B43" s="25" t="s">
        <v>27</v>
      </c>
      <c r="C43" s="25" t="s">
        <v>27</v>
      </c>
      <c r="D43" s="25" t="s">
        <v>130</v>
      </c>
      <c r="E43" s="18"/>
      <c r="F43" s="106"/>
      <c r="G43" s="18"/>
      <c r="H43" s="18"/>
      <c r="I43" s="18"/>
      <c r="J43" s="18"/>
      <c r="K43" s="18"/>
      <c r="L43" s="20"/>
      <c r="M43" s="20"/>
      <c r="N43" s="20"/>
      <c r="O43" s="20"/>
      <c r="P43" s="20"/>
      <c r="Q43" s="20"/>
      <c r="R43" s="20"/>
      <c r="S43" s="20"/>
      <c r="T43" s="20"/>
      <c r="U43" s="20"/>
      <c r="V43" s="20"/>
      <c r="W43" s="20"/>
      <c r="X43" s="20"/>
      <c r="Y43" s="20"/>
      <c r="Z43" s="20"/>
      <c r="AA43" s="20"/>
      <c r="AB43" s="20"/>
    </row>
    <row r="44">
      <c r="A44" s="25">
        <v>5.0</v>
      </c>
      <c r="B44" s="25" t="s">
        <v>27</v>
      </c>
      <c r="C44" s="25" t="s">
        <v>27</v>
      </c>
      <c r="D44" s="25" t="s">
        <v>129</v>
      </c>
      <c r="E44" s="18"/>
      <c r="F44" s="106"/>
      <c r="G44" s="18"/>
      <c r="H44" s="18"/>
      <c r="I44" s="18"/>
      <c r="J44" s="18"/>
      <c r="K44" s="18"/>
      <c r="L44" s="20"/>
      <c r="M44" s="20"/>
      <c r="N44" s="20"/>
      <c r="O44" s="20"/>
      <c r="P44" s="20"/>
      <c r="Q44" s="20"/>
      <c r="R44" s="20"/>
      <c r="S44" s="20"/>
      <c r="T44" s="20"/>
      <c r="U44" s="20"/>
      <c r="V44" s="20"/>
      <c r="W44" s="20"/>
      <c r="X44" s="20"/>
      <c r="Y44" s="20"/>
      <c r="Z44" s="20"/>
      <c r="AA44" s="20"/>
      <c r="AB44" s="20"/>
    </row>
    <row r="45">
      <c r="A45" s="25">
        <v>6.0</v>
      </c>
      <c r="B45" s="25" t="s">
        <v>27</v>
      </c>
      <c r="C45" s="25" t="s">
        <v>131</v>
      </c>
      <c r="D45" s="25" t="s">
        <v>129</v>
      </c>
      <c r="E45" s="18"/>
      <c r="F45" s="106"/>
      <c r="G45" s="18"/>
      <c r="H45" s="18"/>
      <c r="I45" s="18"/>
      <c r="J45" s="18"/>
      <c r="K45" s="18"/>
      <c r="L45" s="20"/>
      <c r="M45" s="20"/>
      <c r="N45" s="20"/>
      <c r="O45" s="20"/>
      <c r="P45" s="20"/>
      <c r="Q45" s="20"/>
      <c r="R45" s="20"/>
      <c r="S45" s="20"/>
      <c r="T45" s="20"/>
      <c r="U45" s="20"/>
      <c r="V45" s="20"/>
      <c r="W45" s="20"/>
      <c r="X45" s="20"/>
      <c r="Y45" s="20"/>
      <c r="Z45" s="20"/>
      <c r="AA45" s="20"/>
      <c r="AB45" s="20"/>
    </row>
    <row r="46">
      <c r="A46" s="25">
        <v>7.0</v>
      </c>
      <c r="B46" s="25" t="s">
        <v>27</v>
      </c>
      <c r="C46" s="25" t="s">
        <v>27</v>
      </c>
      <c r="D46" s="25" t="s">
        <v>130</v>
      </c>
      <c r="E46" s="18"/>
      <c r="F46" s="106"/>
      <c r="G46" s="18"/>
      <c r="H46" s="18"/>
      <c r="I46" s="18"/>
      <c r="J46" s="18"/>
      <c r="K46" s="18"/>
      <c r="L46" s="20"/>
      <c r="M46" s="20"/>
      <c r="N46" s="20"/>
      <c r="O46" s="20"/>
      <c r="P46" s="20"/>
      <c r="Q46" s="20"/>
      <c r="R46" s="20"/>
      <c r="S46" s="20"/>
      <c r="T46" s="20"/>
      <c r="U46" s="20"/>
      <c r="V46" s="20"/>
      <c r="W46" s="20"/>
      <c r="X46" s="20"/>
      <c r="Y46" s="20"/>
      <c r="Z46" s="20"/>
      <c r="AA46" s="20"/>
      <c r="AB46" s="20"/>
    </row>
    <row r="47">
      <c r="A47" s="25">
        <v>8.0</v>
      </c>
      <c r="B47" s="25" t="s">
        <v>27</v>
      </c>
      <c r="C47" s="25" t="s">
        <v>131</v>
      </c>
      <c r="D47" s="25" t="s">
        <v>130</v>
      </c>
      <c r="E47" s="18"/>
      <c r="F47" s="106"/>
      <c r="G47" s="18"/>
      <c r="H47" s="18"/>
      <c r="I47" s="18"/>
      <c r="J47" s="18"/>
      <c r="K47" s="18"/>
      <c r="L47" s="20"/>
      <c r="M47" s="20"/>
      <c r="N47" s="20"/>
      <c r="O47" s="20"/>
      <c r="P47" s="20"/>
      <c r="Q47" s="20"/>
      <c r="R47" s="20"/>
      <c r="S47" s="20"/>
      <c r="T47" s="20"/>
      <c r="U47" s="20"/>
      <c r="V47" s="20"/>
      <c r="W47" s="20"/>
      <c r="X47" s="20"/>
      <c r="Y47" s="20"/>
      <c r="Z47" s="20"/>
      <c r="AA47" s="20"/>
      <c r="AB47" s="20"/>
    </row>
    <row r="48">
      <c r="A48" s="25">
        <v>9.0</v>
      </c>
      <c r="B48" s="25" t="s">
        <v>27</v>
      </c>
      <c r="C48" s="25" t="s">
        <v>27</v>
      </c>
      <c r="D48" s="25" t="s">
        <v>130</v>
      </c>
      <c r="E48" s="18"/>
      <c r="F48" s="106"/>
      <c r="G48" s="18"/>
      <c r="H48" s="18"/>
      <c r="I48" s="18"/>
      <c r="J48" s="18"/>
      <c r="K48" s="18"/>
      <c r="L48" s="20"/>
      <c r="M48" s="20"/>
      <c r="N48" s="20"/>
      <c r="O48" s="20"/>
      <c r="P48" s="20"/>
      <c r="Q48" s="20"/>
      <c r="R48" s="20"/>
      <c r="S48" s="20"/>
      <c r="T48" s="20"/>
      <c r="U48" s="20"/>
      <c r="V48" s="20"/>
      <c r="W48" s="20"/>
      <c r="X48" s="20"/>
      <c r="Y48" s="20"/>
      <c r="Z48" s="20"/>
      <c r="AA48" s="20"/>
      <c r="AB48" s="20"/>
    </row>
    <row r="49">
      <c r="A49" s="25">
        <v>10.0</v>
      </c>
      <c r="B49" s="25" t="s">
        <v>27</v>
      </c>
      <c r="C49" s="25" t="s">
        <v>27</v>
      </c>
      <c r="D49" s="25" t="s">
        <v>129</v>
      </c>
      <c r="E49" s="18"/>
      <c r="F49" s="106"/>
      <c r="G49" s="18"/>
      <c r="H49" s="18"/>
      <c r="I49" s="18"/>
      <c r="J49" s="18"/>
      <c r="K49" s="18"/>
      <c r="L49" s="20"/>
      <c r="M49" s="20"/>
      <c r="N49" s="20"/>
      <c r="O49" s="20"/>
      <c r="P49" s="20"/>
      <c r="Q49" s="20"/>
      <c r="R49" s="20"/>
      <c r="S49" s="20"/>
      <c r="T49" s="20"/>
      <c r="U49" s="20"/>
      <c r="V49" s="20"/>
      <c r="W49" s="20"/>
      <c r="X49" s="20"/>
      <c r="Y49" s="20"/>
      <c r="Z49" s="20"/>
      <c r="AA49" s="20"/>
      <c r="AB49" s="20"/>
    </row>
    <row r="50">
      <c r="A50" s="18"/>
      <c r="B50" s="18"/>
      <c r="C50" s="18"/>
      <c r="D50" s="18"/>
      <c r="E50" s="18"/>
      <c r="F50" s="106"/>
      <c r="G50" s="18"/>
      <c r="H50" s="18"/>
      <c r="I50" s="18"/>
      <c r="J50" s="18"/>
      <c r="K50" s="18"/>
      <c r="L50" s="20"/>
      <c r="M50" s="20"/>
      <c r="N50" s="20"/>
      <c r="O50" s="20"/>
      <c r="P50" s="20"/>
      <c r="Q50" s="20"/>
      <c r="R50" s="20"/>
      <c r="S50" s="20"/>
      <c r="T50" s="20"/>
      <c r="U50" s="20"/>
      <c r="V50" s="20"/>
      <c r="W50" s="20"/>
      <c r="X50" s="20"/>
      <c r="Y50" s="20"/>
      <c r="Z50" s="20"/>
      <c r="AA50" s="20"/>
      <c r="AB50" s="20"/>
    </row>
    <row r="51">
      <c r="A51" s="18"/>
      <c r="B51" s="18"/>
      <c r="C51" s="18"/>
      <c r="D51" s="18"/>
      <c r="E51" s="18"/>
      <c r="F51" s="106"/>
      <c r="G51" s="18"/>
      <c r="H51" s="18"/>
      <c r="I51" s="18"/>
      <c r="J51" s="18"/>
      <c r="K51" s="18"/>
      <c r="L51" s="20"/>
      <c r="M51" s="20"/>
      <c r="N51" s="20"/>
      <c r="O51" s="20"/>
      <c r="P51" s="20"/>
      <c r="Q51" s="20"/>
      <c r="R51" s="20"/>
      <c r="S51" s="20"/>
      <c r="T51" s="20"/>
      <c r="U51" s="20"/>
      <c r="V51" s="20"/>
      <c r="W51" s="20"/>
      <c r="X51" s="20"/>
      <c r="Y51" s="20"/>
      <c r="Z51" s="20"/>
      <c r="AA51" s="20"/>
      <c r="AB51" s="20"/>
    </row>
    <row r="52">
      <c r="A52" s="18"/>
      <c r="B52" s="18"/>
      <c r="C52" s="18"/>
      <c r="D52" s="18"/>
      <c r="E52" s="18"/>
      <c r="F52" s="106"/>
      <c r="G52" s="18"/>
      <c r="H52" s="18"/>
      <c r="I52" s="18"/>
      <c r="J52" s="18"/>
      <c r="K52" s="18"/>
      <c r="L52" s="20"/>
      <c r="M52" s="20"/>
      <c r="N52" s="20"/>
      <c r="O52" s="20"/>
      <c r="P52" s="20"/>
      <c r="Q52" s="20"/>
      <c r="R52" s="20"/>
      <c r="S52" s="20"/>
      <c r="T52" s="20"/>
      <c r="U52" s="20"/>
      <c r="V52" s="20"/>
      <c r="W52" s="20"/>
      <c r="X52" s="20"/>
      <c r="Y52" s="20"/>
      <c r="Z52" s="20"/>
      <c r="AA52" s="20"/>
      <c r="AB52" s="20"/>
    </row>
    <row r="53">
      <c r="A53" s="18"/>
      <c r="B53" s="18"/>
      <c r="C53" s="18"/>
      <c r="D53" s="18"/>
      <c r="E53" s="18"/>
      <c r="F53" s="106"/>
      <c r="G53" s="18"/>
      <c r="H53" s="18"/>
      <c r="I53" s="18"/>
      <c r="J53" s="18"/>
      <c r="K53" s="18"/>
      <c r="L53" s="20"/>
      <c r="M53" s="20"/>
      <c r="N53" s="20"/>
      <c r="O53" s="20"/>
      <c r="P53" s="20"/>
      <c r="Q53" s="20"/>
      <c r="R53" s="20"/>
      <c r="S53" s="20"/>
      <c r="T53" s="20"/>
      <c r="U53" s="20"/>
      <c r="V53" s="20"/>
      <c r="W53" s="20"/>
      <c r="X53" s="20"/>
      <c r="Y53" s="20"/>
      <c r="Z53" s="20"/>
      <c r="AA53" s="20"/>
      <c r="AB53" s="20"/>
    </row>
    <row r="54">
      <c r="A54" s="18"/>
      <c r="B54" s="18"/>
      <c r="C54" s="18"/>
      <c r="D54" s="18"/>
      <c r="E54" s="18"/>
      <c r="F54" s="106"/>
      <c r="G54" s="18"/>
      <c r="H54" s="18"/>
      <c r="I54" s="18"/>
      <c r="J54" s="18"/>
      <c r="K54" s="18"/>
      <c r="L54" s="20"/>
      <c r="M54" s="20"/>
      <c r="N54" s="20"/>
      <c r="O54" s="20"/>
      <c r="P54" s="20"/>
      <c r="Q54" s="20"/>
      <c r="R54" s="20"/>
      <c r="S54" s="20"/>
      <c r="T54" s="20"/>
      <c r="U54" s="20"/>
      <c r="V54" s="20"/>
      <c r="W54" s="20"/>
      <c r="X54" s="20"/>
      <c r="Y54" s="20"/>
      <c r="Z54" s="20"/>
      <c r="AA54" s="20"/>
      <c r="AB54" s="20"/>
    </row>
    <row r="55">
      <c r="A55" s="18"/>
      <c r="B55" s="18"/>
      <c r="C55" s="18"/>
      <c r="D55" s="18"/>
      <c r="E55" s="18"/>
      <c r="F55" s="106"/>
      <c r="G55" s="18"/>
      <c r="H55" s="18"/>
      <c r="I55" s="18"/>
      <c r="J55" s="18"/>
      <c r="K55" s="18"/>
      <c r="L55" s="20"/>
      <c r="M55" s="20"/>
      <c r="N55" s="20"/>
      <c r="O55" s="20"/>
      <c r="P55" s="20"/>
      <c r="Q55" s="20"/>
      <c r="R55" s="20"/>
      <c r="S55" s="20"/>
      <c r="T55" s="20"/>
      <c r="U55" s="20"/>
      <c r="V55" s="20"/>
      <c r="W55" s="20"/>
      <c r="X55" s="20"/>
      <c r="Y55" s="20"/>
      <c r="Z55" s="20"/>
      <c r="AA55" s="20"/>
      <c r="AB55" s="20"/>
    </row>
    <row r="56">
      <c r="A56" s="18"/>
      <c r="B56" s="18"/>
      <c r="C56" s="18"/>
      <c r="D56" s="18"/>
      <c r="E56" s="18"/>
      <c r="F56" s="106"/>
      <c r="G56" s="18"/>
      <c r="H56" s="18"/>
      <c r="I56" s="18"/>
      <c r="J56" s="18"/>
      <c r="K56" s="18"/>
      <c r="L56" s="20"/>
      <c r="M56" s="20"/>
      <c r="N56" s="20"/>
      <c r="O56" s="20"/>
      <c r="P56" s="20"/>
      <c r="Q56" s="20"/>
      <c r="R56" s="20"/>
      <c r="S56" s="20"/>
      <c r="T56" s="20"/>
      <c r="U56" s="20"/>
      <c r="V56" s="20"/>
      <c r="W56" s="20"/>
      <c r="X56" s="20"/>
      <c r="Y56" s="20"/>
      <c r="Z56" s="20"/>
      <c r="AA56" s="20"/>
      <c r="AB56" s="20"/>
    </row>
    <row r="57">
      <c r="A57" s="18"/>
      <c r="B57" s="18"/>
      <c r="C57" s="18"/>
      <c r="D57" s="18"/>
      <c r="E57" s="18"/>
      <c r="F57" s="106"/>
      <c r="G57" s="18"/>
      <c r="H57" s="18"/>
      <c r="I57" s="18"/>
      <c r="J57" s="18"/>
      <c r="K57" s="18"/>
      <c r="L57" s="20"/>
      <c r="M57" s="20"/>
      <c r="N57" s="20"/>
      <c r="O57" s="20"/>
      <c r="P57" s="20"/>
      <c r="Q57" s="20"/>
      <c r="R57" s="20"/>
      <c r="S57" s="20"/>
      <c r="T57" s="20"/>
      <c r="U57" s="20"/>
      <c r="V57" s="20"/>
      <c r="W57" s="20"/>
      <c r="X57" s="20"/>
      <c r="Y57" s="20"/>
      <c r="Z57" s="20"/>
      <c r="AA57" s="20"/>
      <c r="AB57" s="20"/>
    </row>
    <row r="58">
      <c r="A58" s="18"/>
      <c r="B58" s="18"/>
      <c r="C58" s="18"/>
      <c r="D58" s="18"/>
      <c r="E58" s="18"/>
      <c r="F58" s="106"/>
      <c r="G58" s="18"/>
      <c r="H58" s="18"/>
      <c r="I58" s="18"/>
      <c r="J58" s="18"/>
      <c r="K58" s="18"/>
      <c r="L58" s="20"/>
      <c r="M58" s="20"/>
      <c r="N58" s="20"/>
      <c r="O58" s="20"/>
      <c r="P58" s="20"/>
      <c r="Q58" s="20"/>
      <c r="R58" s="20"/>
      <c r="S58" s="20"/>
      <c r="T58" s="20"/>
      <c r="U58" s="20"/>
      <c r="V58" s="20"/>
      <c r="W58" s="20"/>
      <c r="X58" s="20"/>
      <c r="Y58" s="20"/>
      <c r="Z58" s="20"/>
      <c r="AA58" s="20"/>
      <c r="AB58" s="20"/>
    </row>
    <row r="59">
      <c r="A59" s="18"/>
      <c r="B59" s="18"/>
      <c r="C59" s="18"/>
      <c r="D59" s="18"/>
      <c r="E59" s="18"/>
      <c r="F59" s="106"/>
      <c r="G59" s="18"/>
      <c r="H59" s="18"/>
      <c r="I59" s="18"/>
      <c r="J59" s="18"/>
      <c r="K59" s="18"/>
      <c r="L59" s="20"/>
      <c r="M59" s="20"/>
      <c r="N59" s="20"/>
      <c r="O59" s="20"/>
      <c r="P59" s="20"/>
      <c r="Q59" s="20"/>
      <c r="R59" s="20"/>
      <c r="S59" s="20"/>
      <c r="T59" s="20"/>
      <c r="U59" s="20"/>
      <c r="V59" s="20"/>
      <c r="W59" s="20"/>
      <c r="X59" s="20"/>
      <c r="Y59" s="20"/>
      <c r="Z59" s="20"/>
      <c r="AA59" s="20"/>
      <c r="AB59" s="20"/>
    </row>
    <row r="60">
      <c r="A60" s="18"/>
      <c r="B60" s="18"/>
      <c r="C60" s="18"/>
      <c r="D60" s="18"/>
      <c r="E60" s="18"/>
      <c r="F60" s="106"/>
      <c r="G60" s="18"/>
      <c r="H60" s="18"/>
      <c r="I60" s="18"/>
      <c r="J60" s="18"/>
      <c r="K60" s="18"/>
      <c r="L60" s="20"/>
      <c r="M60" s="20"/>
      <c r="N60" s="20"/>
      <c r="O60" s="20"/>
      <c r="P60" s="20"/>
      <c r="Q60" s="20"/>
      <c r="R60" s="20"/>
      <c r="S60" s="20"/>
      <c r="T60" s="20"/>
      <c r="U60" s="20"/>
      <c r="V60" s="20"/>
      <c r="W60" s="20"/>
      <c r="X60" s="20"/>
      <c r="Y60" s="20"/>
      <c r="Z60" s="20"/>
      <c r="AA60" s="20"/>
      <c r="AB60" s="20"/>
    </row>
    <row r="61">
      <c r="A61" s="18"/>
      <c r="B61" s="18"/>
      <c r="C61" s="18"/>
      <c r="D61" s="18"/>
      <c r="E61" s="18"/>
      <c r="F61" s="106"/>
      <c r="G61" s="18"/>
      <c r="H61" s="18"/>
      <c r="I61" s="18"/>
      <c r="J61" s="18"/>
      <c r="K61" s="18"/>
      <c r="L61" s="20"/>
      <c r="M61" s="20"/>
      <c r="N61" s="20"/>
      <c r="O61" s="20"/>
      <c r="P61" s="20"/>
      <c r="Q61" s="20"/>
      <c r="R61" s="20"/>
      <c r="S61" s="20"/>
      <c r="T61" s="20"/>
      <c r="U61" s="20"/>
      <c r="V61" s="20"/>
      <c r="W61" s="20"/>
      <c r="X61" s="20"/>
      <c r="Y61" s="20"/>
      <c r="Z61" s="20"/>
      <c r="AA61" s="20"/>
      <c r="AB61" s="20"/>
    </row>
    <row r="62">
      <c r="A62" s="18"/>
      <c r="B62" s="18"/>
      <c r="C62" s="18"/>
      <c r="D62" s="18"/>
      <c r="E62" s="18"/>
      <c r="F62" s="106"/>
      <c r="G62" s="18"/>
      <c r="H62" s="18"/>
      <c r="I62" s="18"/>
      <c r="J62" s="18"/>
      <c r="K62" s="18"/>
      <c r="L62" s="20"/>
      <c r="M62" s="20"/>
      <c r="N62" s="20"/>
      <c r="O62" s="20"/>
      <c r="P62" s="20"/>
      <c r="Q62" s="20"/>
      <c r="R62" s="20"/>
      <c r="S62" s="20"/>
      <c r="T62" s="20"/>
      <c r="U62" s="20"/>
      <c r="V62" s="20"/>
      <c r="W62" s="20"/>
      <c r="X62" s="20"/>
      <c r="Y62" s="20"/>
      <c r="Z62" s="20"/>
      <c r="AA62" s="20"/>
      <c r="AB62" s="20"/>
    </row>
    <row r="63">
      <c r="A63" s="113" t="s">
        <v>70</v>
      </c>
      <c r="B63" s="113" t="s">
        <v>132</v>
      </c>
      <c r="C63" s="113" t="s">
        <v>133</v>
      </c>
      <c r="D63" s="113" t="s">
        <v>134</v>
      </c>
      <c r="E63" s="113" t="s">
        <v>135</v>
      </c>
      <c r="F63" s="106"/>
      <c r="G63" s="18"/>
      <c r="L63" s="20"/>
      <c r="M63" s="20"/>
      <c r="N63" s="20"/>
      <c r="O63" s="20"/>
      <c r="P63" s="20"/>
      <c r="Q63" s="20"/>
      <c r="R63" s="20"/>
      <c r="S63" s="20"/>
      <c r="T63" s="20"/>
      <c r="U63" s="20"/>
      <c r="V63" s="20"/>
      <c r="W63" s="20"/>
      <c r="X63" s="20"/>
      <c r="Y63" s="20"/>
      <c r="Z63" s="20"/>
      <c r="AA63" s="20"/>
      <c r="AB63" s="20"/>
    </row>
    <row r="64">
      <c r="A64" s="25">
        <v>1.0</v>
      </c>
      <c r="B64" s="26"/>
      <c r="C64" s="26"/>
      <c r="D64" s="26"/>
      <c r="E64" s="25">
        <v>1.0</v>
      </c>
      <c r="F64" s="20"/>
      <c r="G64" s="20"/>
      <c r="H64" s="20"/>
      <c r="I64" s="20"/>
      <c r="J64" s="20"/>
      <c r="K64" s="20"/>
      <c r="L64" s="20"/>
      <c r="M64" s="20"/>
      <c r="N64" s="20"/>
      <c r="O64" s="20"/>
      <c r="P64" s="20"/>
      <c r="Q64" s="20"/>
      <c r="R64" s="20"/>
      <c r="S64" s="20"/>
      <c r="T64" s="20"/>
      <c r="U64" s="20"/>
      <c r="V64" s="20"/>
      <c r="W64" s="20"/>
      <c r="X64" s="20"/>
      <c r="Y64" s="20"/>
      <c r="Z64" s="20"/>
      <c r="AA64" s="20"/>
      <c r="AB64" s="20"/>
    </row>
    <row r="65">
      <c r="A65" s="25">
        <v>2.0</v>
      </c>
      <c r="B65" s="26"/>
      <c r="C65" s="26"/>
      <c r="D65" s="26"/>
      <c r="E65" s="25">
        <v>1.0</v>
      </c>
      <c r="F65" s="20"/>
      <c r="G65" s="20"/>
      <c r="H65" s="20"/>
      <c r="I65" s="20"/>
      <c r="J65" s="20"/>
      <c r="K65" s="20"/>
      <c r="L65" s="20"/>
      <c r="M65" s="20"/>
      <c r="N65" s="20"/>
      <c r="O65" s="20"/>
      <c r="P65" s="20"/>
      <c r="Q65" s="20"/>
      <c r="R65" s="20"/>
      <c r="S65" s="20"/>
      <c r="T65" s="20"/>
      <c r="U65" s="20"/>
      <c r="V65" s="20"/>
      <c r="W65" s="20"/>
      <c r="X65" s="20"/>
      <c r="Y65" s="20"/>
      <c r="Z65" s="20"/>
      <c r="AA65" s="20"/>
      <c r="AB65" s="20"/>
    </row>
    <row r="66">
      <c r="A66" s="25">
        <v>3.0</v>
      </c>
      <c r="B66" s="26"/>
      <c r="C66" s="26"/>
      <c r="D66" s="25">
        <v>1.0</v>
      </c>
      <c r="E66" s="26"/>
      <c r="F66" s="20"/>
      <c r="G66" s="20"/>
      <c r="H66" s="20"/>
      <c r="I66" s="20"/>
      <c r="J66" s="20"/>
      <c r="K66" s="20"/>
      <c r="L66" s="20"/>
      <c r="M66" s="20"/>
      <c r="N66" s="20"/>
      <c r="O66" s="20"/>
      <c r="P66" s="20"/>
      <c r="Q66" s="20"/>
      <c r="R66" s="20"/>
      <c r="S66" s="20"/>
      <c r="T66" s="20"/>
      <c r="U66" s="20"/>
      <c r="V66" s="20"/>
      <c r="W66" s="20"/>
      <c r="X66" s="20"/>
      <c r="Y66" s="20"/>
      <c r="Z66" s="20"/>
      <c r="AA66" s="20"/>
      <c r="AB66" s="20"/>
    </row>
    <row r="67">
      <c r="A67" s="25">
        <v>4.0</v>
      </c>
      <c r="B67" s="26"/>
      <c r="C67" s="26"/>
      <c r="D67" s="26"/>
      <c r="E67" s="25">
        <v>1.0</v>
      </c>
      <c r="F67" s="20"/>
      <c r="G67" s="20"/>
      <c r="H67" s="20"/>
      <c r="I67" s="20"/>
      <c r="J67" s="20"/>
      <c r="K67" s="20"/>
      <c r="L67" s="20"/>
      <c r="M67" s="20"/>
      <c r="N67" s="20"/>
      <c r="O67" s="20"/>
      <c r="P67" s="20"/>
      <c r="Q67" s="20"/>
      <c r="R67" s="20"/>
      <c r="S67" s="20"/>
      <c r="T67" s="20"/>
      <c r="U67" s="20"/>
      <c r="V67" s="20"/>
      <c r="W67" s="20"/>
      <c r="X67" s="20"/>
      <c r="Y67" s="20"/>
      <c r="Z67" s="20"/>
      <c r="AA67" s="20"/>
      <c r="AB67" s="20"/>
    </row>
    <row r="68" ht="33.75" customHeight="1">
      <c r="A68" s="25">
        <v>5.0</v>
      </c>
      <c r="B68" s="26"/>
      <c r="C68" s="26"/>
      <c r="D68" s="26"/>
      <c r="E68" s="25">
        <v>1.0</v>
      </c>
      <c r="F68" s="20"/>
      <c r="G68" s="29"/>
      <c r="H68" s="29"/>
      <c r="I68" s="29"/>
      <c r="J68" s="29"/>
      <c r="K68" s="20"/>
      <c r="L68" s="20"/>
      <c r="M68" s="20"/>
      <c r="N68" s="20"/>
      <c r="O68" s="20"/>
      <c r="P68" s="20"/>
      <c r="Q68" s="20"/>
      <c r="R68" s="20"/>
      <c r="S68" s="20"/>
      <c r="T68" s="20"/>
      <c r="U68" s="20"/>
      <c r="V68" s="20"/>
      <c r="W68" s="20"/>
      <c r="X68" s="20"/>
      <c r="Y68" s="20"/>
      <c r="Z68" s="20"/>
      <c r="AA68" s="20"/>
      <c r="AB68" s="20"/>
    </row>
    <row r="69">
      <c r="A69" s="25">
        <v>6.0</v>
      </c>
      <c r="B69" s="26"/>
      <c r="C69" s="26"/>
      <c r="D69" s="26"/>
      <c r="E69" s="25">
        <v>1.0</v>
      </c>
      <c r="F69" s="20"/>
      <c r="G69" s="20"/>
      <c r="H69" s="20"/>
      <c r="I69" s="20"/>
      <c r="J69" s="20"/>
      <c r="K69" s="20"/>
      <c r="L69" s="20"/>
      <c r="M69" s="20"/>
      <c r="N69" s="20"/>
      <c r="O69" s="20"/>
      <c r="P69" s="20"/>
      <c r="Q69" s="20"/>
      <c r="R69" s="20"/>
      <c r="S69" s="20"/>
      <c r="T69" s="20"/>
      <c r="U69" s="20"/>
      <c r="V69" s="20"/>
      <c r="W69" s="20"/>
      <c r="X69" s="20"/>
      <c r="Y69" s="20"/>
      <c r="Z69" s="20"/>
      <c r="AA69" s="20"/>
      <c r="AB69" s="20"/>
    </row>
    <row r="70">
      <c r="A70" s="25">
        <v>7.0</v>
      </c>
      <c r="B70" s="26"/>
      <c r="C70" s="26"/>
      <c r="D70" s="26"/>
      <c r="E70" s="25">
        <v>1.0</v>
      </c>
      <c r="F70" s="20"/>
      <c r="G70" s="20"/>
      <c r="H70" s="20"/>
      <c r="I70" s="20"/>
      <c r="J70" s="20"/>
      <c r="K70" s="20"/>
      <c r="L70" s="20"/>
      <c r="M70" s="20"/>
      <c r="N70" s="20"/>
      <c r="O70" s="20"/>
      <c r="P70" s="20"/>
      <c r="Q70" s="20"/>
      <c r="R70" s="20"/>
      <c r="S70" s="20"/>
      <c r="T70" s="20"/>
      <c r="U70" s="20"/>
      <c r="V70" s="20"/>
      <c r="W70" s="20"/>
      <c r="X70" s="20"/>
      <c r="Y70" s="20"/>
      <c r="Z70" s="20"/>
      <c r="AA70" s="20"/>
      <c r="AB70" s="20"/>
    </row>
    <row r="71">
      <c r="A71" s="25">
        <v>8.0</v>
      </c>
      <c r="B71" s="26"/>
      <c r="C71" s="26"/>
      <c r="D71" s="26"/>
      <c r="E71" s="25">
        <v>1.0</v>
      </c>
      <c r="F71" s="20"/>
      <c r="G71" s="20"/>
      <c r="H71" s="20"/>
      <c r="I71" s="20"/>
      <c r="J71" s="20"/>
      <c r="K71" s="20"/>
      <c r="L71" s="20"/>
      <c r="M71" s="20"/>
      <c r="N71" s="20"/>
      <c r="O71" s="20"/>
      <c r="P71" s="20"/>
      <c r="Q71" s="20"/>
      <c r="R71" s="20"/>
      <c r="S71" s="20"/>
      <c r="T71" s="20"/>
      <c r="U71" s="20"/>
      <c r="V71" s="20"/>
      <c r="W71" s="20"/>
      <c r="X71" s="20"/>
      <c r="Y71" s="20"/>
      <c r="Z71" s="20"/>
      <c r="AA71" s="20"/>
      <c r="AB71" s="20"/>
    </row>
    <row r="72">
      <c r="A72" s="25">
        <v>9.0</v>
      </c>
      <c r="B72" s="26"/>
      <c r="C72" s="26"/>
      <c r="D72" s="25"/>
      <c r="E72" s="25">
        <v>1.0</v>
      </c>
      <c r="F72" s="20"/>
      <c r="G72" s="20"/>
      <c r="H72" s="20"/>
      <c r="I72" s="20"/>
      <c r="J72" s="20"/>
      <c r="K72" s="20"/>
      <c r="L72" s="20"/>
      <c r="M72" s="20"/>
      <c r="N72" s="20"/>
      <c r="O72" s="20"/>
      <c r="P72" s="20"/>
      <c r="Q72" s="20"/>
      <c r="R72" s="20"/>
      <c r="S72" s="20"/>
      <c r="T72" s="20"/>
      <c r="U72" s="20"/>
      <c r="V72" s="20"/>
      <c r="W72" s="20"/>
      <c r="X72" s="20"/>
      <c r="Y72" s="20"/>
      <c r="Z72" s="20"/>
      <c r="AA72" s="20"/>
      <c r="AB72" s="20"/>
    </row>
    <row r="73">
      <c r="A73" s="25">
        <v>10.0</v>
      </c>
      <c r="B73" s="26"/>
      <c r="C73" s="26"/>
      <c r="D73" s="25">
        <v>1.0</v>
      </c>
      <c r="E73" s="26"/>
      <c r="F73" s="20"/>
      <c r="G73" s="20"/>
      <c r="H73" s="20"/>
      <c r="I73" s="20"/>
      <c r="J73" s="20"/>
      <c r="K73" s="20"/>
      <c r="L73" s="20"/>
      <c r="M73" s="20"/>
      <c r="N73" s="20"/>
      <c r="O73" s="20"/>
      <c r="P73" s="20"/>
      <c r="Q73" s="20"/>
      <c r="R73" s="20"/>
      <c r="S73" s="20"/>
      <c r="T73" s="20"/>
      <c r="U73" s="20"/>
      <c r="V73" s="20"/>
      <c r="W73" s="20"/>
      <c r="X73" s="20"/>
      <c r="Y73" s="20"/>
      <c r="Z73" s="20"/>
      <c r="AA73" s="20"/>
      <c r="AB73" s="20"/>
    </row>
    <row r="74">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row>
    <row r="7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row>
    <row r="76">
      <c r="A76" s="114" t="s">
        <v>136</v>
      </c>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row>
    <row r="77">
      <c r="A77" s="101" t="s">
        <v>125</v>
      </c>
      <c r="B77" s="101" t="s">
        <v>71</v>
      </c>
      <c r="C77" s="101" t="s">
        <v>137</v>
      </c>
      <c r="D77" s="101" t="s">
        <v>138</v>
      </c>
      <c r="E77" s="101" t="s">
        <v>139</v>
      </c>
      <c r="F77" s="101" t="s">
        <v>74</v>
      </c>
      <c r="G77" s="101" t="s">
        <v>8</v>
      </c>
      <c r="H77" s="101" t="s">
        <v>9</v>
      </c>
      <c r="I77" s="20"/>
      <c r="J77" s="20"/>
      <c r="K77" s="20"/>
      <c r="L77" s="20"/>
      <c r="M77" s="20"/>
      <c r="N77" s="20"/>
      <c r="O77" s="20"/>
      <c r="P77" s="20"/>
      <c r="Q77" s="20"/>
      <c r="R77" s="20"/>
      <c r="S77" s="20"/>
      <c r="T77" s="20"/>
      <c r="U77" s="20"/>
      <c r="V77" s="20"/>
      <c r="W77" s="20"/>
      <c r="X77" s="20"/>
      <c r="Y77" s="20"/>
      <c r="Z77" s="20"/>
      <c r="AA77" s="20"/>
      <c r="AB77" s="20"/>
    </row>
    <row r="78">
      <c r="A78" s="25">
        <v>1.0</v>
      </c>
      <c r="B78" s="25" t="s">
        <v>140</v>
      </c>
      <c r="C78" s="26"/>
      <c r="D78" s="25" t="s">
        <v>141</v>
      </c>
      <c r="E78" s="26"/>
      <c r="F78" s="26"/>
      <c r="G78" s="26"/>
      <c r="H78" s="26"/>
      <c r="I78" s="20"/>
      <c r="J78" s="20"/>
      <c r="K78" s="20"/>
      <c r="L78" s="20"/>
      <c r="M78" s="20"/>
      <c r="N78" s="20"/>
      <c r="O78" s="20"/>
      <c r="P78" s="20"/>
      <c r="Q78" s="20"/>
      <c r="R78" s="20"/>
      <c r="S78" s="20"/>
      <c r="T78" s="20"/>
      <c r="U78" s="20"/>
      <c r="V78" s="20"/>
      <c r="W78" s="20"/>
      <c r="X78" s="20"/>
      <c r="Y78" s="20"/>
      <c r="Z78" s="20"/>
      <c r="AA78" s="20"/>
      <c r="AB78" s="20"/>
    </row>
    <row r="79">
      <c r="A79" s="25">
        <v>2.0</v>
      </c>
      <c r="B79" s="25" t="s">
        <v>142</v>
      </c>
      <c r="C79" s="26"/>
      <c r="D79" s="26"/>
      <c r="E79" s="26"/>
      <c r="F79" s="25" t="s">
        <v>143</v>
      </c>
      <c r="G79" s="26"/>
      <c r="H79" s="26"/>
      <c r="I79" s="20"/>
      <c r="J79" s="20"/>
      <c r="K79" s="20"/>
      <c r="L79" s="20"/>
      <c r="M79" s="20"/>
      <c r="N79" s="20"/>
      <c r="O79" s="20"/>
      <c r="P79" s="20"/>
      <c r="Q79" s="20"/>
      <c r="R79" s="20"/>
      <c r="S79" s="20"/>
      <c r="T79" s="20"/>
      <c r="U79" s="20"/>
      <c r="V79" s="20"/>
      <c r="W79" s="20"/>
      <c r="X79" s="20"/>
      <c r="Y79" s="20"/>
      <c r="Z79" s="20"/>
      <c r="AA79" s="20"/>
      <c r="AB79" s="20"/>
    </row>
    <row r="80">
      <c r="A80" s="25">
        <v>3.0</v>
      </c>
      <c r="B80" s="25" t="s">
        <v>144</v>
      </c>
      <c r="C80" s="26"/>
      <c r="D80" s="26"/>
      <c r="E80" s="26"/>
      <c r="F80" s="25" t="s">
        <v>145</v>
      </c>
      <c r="G80" s="26"/>
      <c r="H80" s="26"/>
      <c r="I80" s="20"/>
      <c r="J80" s="20"/>
      <c r="K80" s="20"/>
      <c r="L80" s="20"/>
      <c r="M80" s="20"/>
      <c r="N80" s="20"/>
      <c r="O80" s="20"/>
      <c r="P80" s="20"/>
      <c r="Q80" s="20"/>
      <c r="R80" s="20"/>
      <c r="S80" s="20"/>
      <c r="T80" s="20"/>
      <c r="U80" s="20"/>
      <c r="V80" s="20"/>
      <c r="W80" s="20"/>
      <c r="X80" s="20"/>
      <c r="Y80" s="20"/>
      <c r="Z80" s="20"/>
      <c r="AA80" s="20"/>
      <c r="AB80" s="20"/>
    </row>
    <row r="81">
      <c r="A81" s="25">
        <v>4.0</v>
      </c>
      <c r="B81" s="26"/>
      <c r="C81" s="26"/>
      <c r="D81" s="25" t="s">
        <v>146</v>
      </c>
      <c r="E81" s="26"/>
      <c r="F81" s="26"/>
      <c r="G81" s="26"/>
      <c r="H81" s="26"/>
      <c r="I81" s="20"/>
      <c r="J81" s="20"/>
      <c r="K81" s="20"/>
      <c r="L81" s="20"/>
      <c r="M81" s="20"/>
      <c r="N81" s="20"/>
      <c r="O81" s="20"/>
      <c r="P81" s="20"/>
      <c r="Q81" s="20"/>
      <c r="R81" s="20"/>
      <c r="S81" s="20"/>
      <c r="T81" s="20"/>
      <c r="U81" s="20"/>
      <c r="V81" s="20"/>
      <c r="W81" s="20"/>
      <c r="X81" s="20"/>
      <c r="Y81" s="20"/>
      <c r="Z81" s="20"/>
      <c r="AA81" s="20"/>
      <c r="AB81" s="20"/>
    </row>
    <row r="82">
      <c r="A82" s="25">
        <v>5.0</v>
      </c>
      <c r="B82" s="26"/>
      <c r="C82" s="26"/>
      <c r="D82" s="25" t="s">
        <v>147</v>
      </c>
      <c r="E82" s="26"/>
      <c r="F82" s="25" t="s">
        <v>148</v>
      </c>
      <c r="G82" s="26"/>
      <c r="H82" s="26"/>
      <c r="I82" s="20"/>
      <c r="J82" s="20"/>
      <c r="K82" s="20"/>
      <c r="L82" s="20"/>
      <c r="M82" s="20"/>
      <c r="N82" s="20"/>
      <c r="O82" s="20"/>
      <c r="P82" s="20"/>
      <c r="Q82" s="20"/>
      <c r="R82" s="20"/>
      <c r="S82" s="20"/>
      <c r="T82" s="20"/>
      <c r="U82" s="20"/>
      <c r="V82" s="20"/>
      <c r="W82" s="20"/>
      <c r="X82" s="20"/>
      <c r="Y82" s="20"/>
      <c r="Z82" s="20"/>
      <c r="AA82" s="20"/>
      <c r="AB82" s="20"/>
    </row>
    <row r="83">
      <c r="A83" s="25">
        <v>6.0</v>
      </c>
      <c r="B83" s="25" t="s">
        <v>149</v>
      </c>
      <c r="C83" s="25" t="s">
        <v>150</v>
      </c>
      <c r="D83" s="25" t="s">
        <v>151</v>
      </c>
      <c r="E83" s="26"/>
      <c r="F83" s="26"/>
      <c r="G83" s="26"/>
      <c r="H83" s="26"/>
      <c r="I83" s="20"/>
      <c r="J83" s="29"/>
      <c r="K83" s="20"/>
      <c r="L83" s="20"/>
      <c r="M83" s="20"/>
      <c r="N83" s="20"/>
      <c r="O83" s="20"/>
      <c r="P83" s="20"/>
      <c r="Q83" s="20"/>
      <c r="R83" s="20"/>
      <c r="S83" s="20"/>
      <c r="T83" s="20"/>
      <c r="U83" s="20"/>
      <c r="V83" s="20"/>
      <c r="W83" s="20"/>
      <c r="X83" s="20"/>
      <c r="Y83" s="20"/>
      <c r="Z83" s="20"/>
      <c r="AA83" s="20"/>
      <c r="AB83" s="20"/>
    </row>
    <row r="84">
      <c r="A84" s="25">
        <v>7.0</v>
      </c>
      <c r="B84" s="25"/>
      <c r="C84" s="26"/>
      <c r="D84" s="26"/>
      <c r="E84" s="26"/>
      <c r="F84" s="26"/>
      <c r="G84" s="25" t="s">
        <v>152</v>
      </c>
      <c r="H84" s="26"/>
      <c r="I84" s="20"/>
      <c r="J84" s="20"/>
      <c r="K84" s="20"/>
      <c r="L84" s="20"/>
      <c r="M84" s="20"/>
      <c r="N84" s="20"/>
      <c r="O84" s="20"/>
      <c r="P84" s="20"/>
      <c r="Q84" s="20"/>
      <c r="R84" s="20"/>
      <c r="S84" s="20"/>
      <c r="T84" s="20"/>
      <c r="U84" s="20"/>
      <c r="V84" s="20"/>
      <c r="W84" s="20"/>
      <c r="X84" s="20"/>
      <c r="Y84" s="20"/>
      <c r="Z84" s="20"/>
      <c r="AA84" s="20"/>
      <c r="AB84" s="20"/>
    </row>
    <row r="85">
      <c r="A85" s="25">
        <v>8.0</v>
      </c>
      <c r="B85" s="25" t="s">
        <v>149</v>
      </c>
      <c r="C85" s="26"/>
      <c r="D85" s="25" t="s">
        <v>141</v>
      </c>
      <c r="E85" s="26"/>
      <c r="F85" s="25" t="s">
        <v>153</v>
      </c>
      <c r="G85" s="25" t="s">
        <v>152</v>
      </c>
      <c r="H85" s="26"/>
      <c r="I85" s="20"/>
      <c r="J85" s="20"/>
      <c r="K85" s="20"/>
      <c r="L85" s="20"/>
      <c r="M85" s="20"/>
      <c r="N85" s="20"/>
      <c r="O85" s="20"/>
      <c r="P85" s="20"/>
      <c r="Q85" s="20"/>
      <c r="R85" s="20"/>
      <c r="S85" s="20"/>
      <c r="T85" s="20"/>
      <c r="U85" s="20"/>
      <c r="V85" s="20"/>
      <c r="W85" s="20"/>
      <c r="X85" s="20"/>
      <c r="Y85" s="20"/>
      <c r="Z85" s="20"/>
      <c r="AA85" s="20"/>
      <c r="AB85" s="20"/>
    </row>
    <row r="86">
      <c r="A86" s="25">
        <v>9.0</v>
      </c>
      <c r="B86" s="26"/>
      <c r="C86" s="26"/>
      <c r="D86" s="25" t="s">
        <v>154</v>
      </c>
      <c r="E86" s="26"/>
      <c r="F86" s="26"/>
      <c r="G86" s="26"/>
      <c r="H86" s="26"/>
      <c r="I86" s="20"/>
      <c r="J86" s="20"/>
      <c r="K86" s="20"/>
      <c r="L86" s="20"/>
      <c r="M86" s="20"/>
      <c r="N86" s="20"/>
      <c r="O86" s="20"/>
      <c r="P86" s="20"/>
      <c r="Q86" s="20"/>
      <c r="R86" s="20"/>
      <c r="S86" s="20"/>
      <c r="T86" s="20"/>
      <c r="U86" s="20"/>
      <c r="V86" s="20"/>
      <c r="W86" s="20"/>
      <c r="X86" s="20"/>
      <c r="Y86" s="20"/>
      <c r="Z86" s="20"/>
      <c r="AA86" s="20"/>
      <c r="AB86" s="20"/>
    </row>
    <row r="87">
      <c r="A87" s="29"/>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row>
    <row r="88">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row>
    <row r="89">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row>
    <row r="90">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row>
    <row r="91">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row>
    <row r="92">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row>
    <row r="93">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row>
    <row r="94">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row>
    <row r="9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row>
    <row r="96">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row>
    <row r="97">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row>
    <row r="98">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row>
    <row r="99">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row>
    <row r="100">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row>
    <row r="101">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row>
    <row r="102">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row>
    <row r="103">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row>
    <row r="104">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row>
    <row r="10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row>
    <row r="106">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row>
    <row r="107">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row>
    <row r="108">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row>
    <row r="109">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row>
    <row r="110">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row>
    <row r="111">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row>
    <row r="112">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row>
    <row r="113">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row>
    <row r="114">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row>
    <row r="11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row>
    <row r="116">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row>
    <row r="117">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row>
    <row r="118">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row>
    <row r="119">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row>
    <row r="120">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row>
    <row r="121">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row>
    <row r="122">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row>
    <row r="123">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row>
    <row r="124">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row>
    <row r="12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row>
    <row r="126">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row>
    <row r="127">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row>
    <row r="128">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row>
    <row r="129">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row>
    <row r="130">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row>
    <row r="131">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row>
    <row r="132">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row>
    <row r="133">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row>
    <row r="134">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row>
    <row r="13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row>
    <row r="136">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row>
    <row r="137">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row>
    <row r="138">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row>
    <row r="139">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row>
    <row r="140">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row>
    <row r="141">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row>
    <row r="142">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row>
    <row r="143">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row>
    <row r="144">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row>
    <row r="14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row>
    <row r="146">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row>
    <row r="147">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row>
    <row r="148">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row>
    <row r="149">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row>
    <row r="150">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row>
    <row r="151">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row>
    <row r="152">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row>
    <row r="153">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row>
    <row r="154">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row>
    <row r="15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row>
    <row r="156">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row>
    <row r="157">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row>
    <row r="158">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row>
    <row r="159">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row>
    <row r="160">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row>
    <row r="161">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row>
    <row r="162">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row>
    <row r="163">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row>
    <row r="164">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row>
    <row r="16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row>
    <row r="166">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row>
    <row r="167">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row>
    <row r="168">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row>
    <row r="169">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row>
    <row r="170">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row>
    <row r="171">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row>
    <row r="172">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row>
    <row r="173">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row>
    <row r="174">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row>
    <row r="17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row>
    <row r="176">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row>
    <row r="177">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row>
    <row r="178">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row>
    <row r="179">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row>
    <row r="180">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row>
    <row r="181">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row>
    <row r="182">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row>
    <row r="183">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row>
    <row r="184">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row>
    <row r="18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row>
    <row r="186">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row>
    <row r="187">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row>
    <row r="188">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row>
    <row r="189">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row>
    <row r="190">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row>
    <row r="191">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row>
    <row r="192">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row>
    <row r="193">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row>
    <row r="194">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row>
    <row r="19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row>
    <row r="196">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row>
    <row r="197">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row>
    <row r="198">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row>
    <row r="199">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row>
    <row r="200">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row>
    <row r="201">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row>
    <row r="202">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row>
    <row r="203">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row>
    <row r="204">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row>
    <row r="20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row>
    <row r="206">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row>
    <row r="207">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row>
    <row r="208">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row>
    <row r="209">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row>
    <row r="210">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row>
    <row r="211">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row>
    <row r="212">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row>
    <row r="213">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row>
    <row r="214">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row>
    <row r="21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row>
    <row r="216">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row>
    <row r="217">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row>
    <row r="218">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row>
    <row r="219">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row>
    <row r="220">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row>
    <row r="221">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row>
    <row r="222">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row>
    <row r="223">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row>
    <row r="224">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row>
    <row r="22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row>
    <row r="226">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row>
    <row r="227">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row>
    <row r="228">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row>
    <row r="229">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row>
    <row r="230">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row>
    <row r="231">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row>
    <row r="232">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row>
    <row r="233">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row>
    <row r="234">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row>
    <row r="23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row>
    <row r="236">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row>
    <row r="237">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row>
    <row r="238">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row>
    <row r="239">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row>
    <row r="240">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row>
    <row r="241">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row>
    <row r="242">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row>
    <row r="243">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row>
    <row r="244">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row>
    <row r="24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row>
    <row r="246">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row>
    <row r="247">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row>
    <row r="248">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row>
    <row r="249">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row>
    <row r="250">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row>
    <row r="251">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row>
    <row r="252">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row>
    <row r="253">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row>
    <row r="254">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row>
    <row r="25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row>
    <row r="256">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row>
    <row r="257">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row>
    <row r="258">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row>
    <row r="259">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row>
    <row r="260">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row>
    <row r="261">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row>
    <row r="262">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row>
    <row r="263">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row>
    <row r="264">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row>
    <row r="26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row>
    <row r="266">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row>
    <row r="267">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row>
    <row r="268">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row>
    <row r="269">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row>
    <row r="270">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row>
    <row r="271">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row>
    <row r="272">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row>
    <row r="273">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row>
    <row r="274">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row>
    <row r="27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row>
    <row r="276">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row>
    <row r="277">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row>
    <row r="278">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row>
    <row r="279">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row>
    <row r="280">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row>
    <row r="281">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row>
    <row r="282">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row>
    <row r="283">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row>
    <row r="284">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row>
    <row r="28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row>
    <row r="286">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row>
    <row r="287">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row>
    <row r="288">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row>
    <row r="289">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row>
    <row r="290">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row>
    <row r="291">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row>
    <row r="292">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row>
    <row r="293">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row>
    <row r="294">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row>
    <row r="29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row>
    <row r="296">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row>
    <row r="297">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row>
    <row r="298">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row>
    <row r="299">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row>
    <row r="300">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row>
    <row r="301">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row>
    <row r="302">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row>
    <row r="303">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row>
    <row r="304">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row>
    <row r="30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row>
    <row r="306">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row>
    <row r="307">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row>
    <row r="308">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row>
    <row r="309">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row>
    <row r="310">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row>
    <row r="311">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row>
    <row r="312">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row>
    <row r="313">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row>
    <row r="314">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row>
    <row r="31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row>
    <row r="316">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row>
    <row r="317">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row>
    <row r="318">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row>
    <row r="319">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row>
    <row r="320">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row>
    <row r="321">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row>
    <row r="322">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row>
    <row r="323">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row>
    <row r="324">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row>
    <row r="32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row>
    <row r="326">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row>
    <row r="327">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row>
    <row r="328">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row>
    <row r="329">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row>
    <row r="330">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row>
    <row r="331">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row>
    <row r="332">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row>
    <row r="333">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row>
    <row r="334">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row>
    <row r="33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row>
    <row r="336">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row>
    <row r="337">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row>
    <row r="338">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row>
    <row r="339">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row>
    <row r="340">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row>
    <row r="341">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row>
    <row r="342">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row>
    <row r="343">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row>
    <row r="344">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row>
    <row r="34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row>
    <row r="346">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row>
    <row r="347">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row>
    <row r="348">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row>
    <row r="349">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row>
    <row r="350">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row>
    <row r="351">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row>
    <row r="352">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row>
    <row r="353">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row>
    <row r="354">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row>
    <row r="35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row>
    <row r="356">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row>
    <row r="357">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row>
    <row r="358">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row>
    <row r="359">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row>
    <row r="360">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row>
    <row r="361">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row>
    <row r="362">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row>
    <row r="363">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row>
    <row r="364">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row>
    <row r="365">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row>
    <row r="366">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row>
    <row r="367">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row>
    <row r="368">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row>
    <row r="369">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row>
    <row r="370">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row>
    <row r="371">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row>
    <row r="372">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row>
    <row r="373">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row>
    <row r="374">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row>
    <row r="375">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row>
    <row r="376">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row>
    <row r="377">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row>
    <row r="378">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row>
    <row r="379">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row>
    <row r="380">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row>
    <row r="381">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row>
    <row r="382">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row>
    <row r="383">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row>
    <row r="384">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row>
    <row r="385">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row>
    <row r="386">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row>
    <row r="387">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row>
    <row r="388">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row>
    <row r="389">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row>
    <row r="390">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row>
    <row r="391">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row>
    <row r="392">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row>
    <row r="393">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row>
    <row r="394">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row>
    <row r="395">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row>
    <row r="396">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row>
    <row r="397">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row>
    <row r="398">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row>
    <row r="399">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row>
    <row r="400">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row>
    <row r="401">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row>
    <row r="402">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row>
    <row r="403">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row>
    <row r="404">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row>
    <row r="405">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row>
    <row r="406">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row>
    <row r="407">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row>
    <row r="408">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row>
    <row r="409">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row>
    <row r="410">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row>
    <row r="411">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row>
    <row r="412">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row>
    <row r="413">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row>
    <row r="414">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row>
    <row r="415">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row>
    <row r="416">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row>
    <row r="417">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row>
    <row r="418">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row>
    <row r="419">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row>
    <row r="420">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row>
    <row r="421">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row>
    <row r="422">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row>
    <row r="423">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row>
    <row r="424">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row>
    <row r="425">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row>
    <row r="426">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row>
    <row r="427">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row>
    <row r="428">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row>
    <row r="429">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row>
    <row r="430">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row>
    <row r="431">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row>
    <row r="432">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row>
    <row r="433">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row>
    <row r="434">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row>
    <row r="435">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row>
    <row r="436">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row>
    <row r="437">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row>
    <row r="438">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row>
    <row r="439">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row>
    <row r="440">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row>
    <row r="441">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row>
    <row r="442">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row>
    <row r="443">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row>
    <row r="444">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row>
    <row r="445">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row>
    <row r="446">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row>
    <row r="447">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row>
    <row r="448">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row>
    <row r="449">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row>
    <row r="450">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row>
    <row r="451">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row>
    <row r="452">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row>
    <row r="453">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row>
    <row r="454">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row>
    <row r="455">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row>
    <row r="456">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row>
    <row r="457">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row>
    <row r="458">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row>
    <row r="459">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row>
    <row r="460">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row>
    <row r="461">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row>
    <row r="462">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row>
    <row r="463">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row>
    <row r="464">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row>
    <row r="465">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row>
    <row r="466">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row>
    <row r="467">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row>
    <row r="468">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row>
    <row r="469">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row>
    <row r="470">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row>
    <row r="471">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row>
    <row r="472">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row>
    <row r="473">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row>
    <row r="474">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row>
    <row r="475">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row>
    <row r="476">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row>
    <row r="477">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row>
    <row r="478">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row>
    <row r="479">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row>
    <row r="480">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row>
    <row r="481">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row>
    <row r="482">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row>
    <row r="483">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row>
    <row r="484">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row>
    <row r="485">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row>
    <row r="486">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row>
    <row r="487">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row>
    <row r="488">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row>
    <row r="489">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row>
    <row r="490">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row>
    <row r="491">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row>
    <row r="492">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row>
    <row r="493">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row>
    <row r="494">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row>
    <row r="495">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row>
    <row r="496">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row>
    <row r="497">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row>
    <row r="498">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row>
    <row r="499">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row>
    <row r="500">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row>
    <row r="501">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row>
    <row r="502">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row>
    <row r="503">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row>
    <row r="504">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row>
    <row r="505">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row>
    <row r="506">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row>
    <row r="507">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row>
    <row r="508">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row>
    <row r="509">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row>
    <row r="510">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row>
    <row r="511">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row>
    <row r="512">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row>
    <row r="513">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row>
    <row r="514">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row>
    <row r="515">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row>
    <row r="516">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row>
    <row r="517">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row>
    <row r="518">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row>
    <row r="519">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row>
    <row r="520">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row>
    <row r="521">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row>
    <row r="522">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row>
    <row r="523">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row>
    <row r="524">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row>
    <row r="525">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row>
    <row r="526">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row>
    <row r="527">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row>
    <row r="528">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row>
    <row r="529">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c r="AB529" s="20"/>
    </row>
    <row r="530">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row>
    <row r="531">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row>
    <row r="532">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row>
    <row r="533">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row>
    <row r="534">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row>
    <row r="535">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row>
    <row r="536">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row>
    <row r="537">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row>
    <row r="538">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row>
    <row r="539">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row>
    <row r="540">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row>
    <row r="541">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row>
    <row r="542">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row>
    <row r="543">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row>
    <row r="544">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row>
    <row r="545">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row>
    <row r="546">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row>
    <row r="547">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row>
    <row r="548">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row>
    <row r="549">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row>
    <row r="550">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row>
    <row r="551">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row>
    <row r="552">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row>
    <row r="553">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row>
    <row r="554">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row>
    <row r="555">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row>
    <row r="556">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row>
    <row r="557">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row>
    <row r="558">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row>
    <row r="559">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row>
    <row r="560">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row>
    <row r="561">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row>
    <row r="562">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row>
    <row r="563">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row>
    <row r="564">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row>
    <row r="565">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row>
    <row r="566">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row>
    <row r="567">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row>
    <row r="568">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row>
    <row r="569">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row>
    <row r="570">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row>
    <row r="571">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row>
    <row r="572">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row>
    <row r="573">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row>
    <row r="574">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row>
    <row r="575">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row>
    <row r="576">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row>
    <row r="577">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row>
    <row r="578">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c r="AB578" s="20"/>
    </row>
    <row r="579">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c r="AB579" s="20"/>
    </row>
    <row r="580">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c r="AB580" s="20"/>
    </row>
    <row r="581">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c r="AB581" s="20"/>
    </row>
    <row r="582">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row>
    <row r="583">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row>
    <row r="584">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c r="AB584" s="20"/>
    </row>
    <row r="585">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row>
    <row r="586">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c r="AB586" s="20"/>
    </row>
    <row r="587">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c r="AB587" s="20"/>
    </row>
    <row r="588">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c r="AB588" s="20"/>
    </row>
    <row r="589">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c r="AB589" s="20"/>
    </row>
    <row r="590">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c r="AB590" s="20"/>
    </row>
    <row r="591">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row>
    <row r="592">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c r="AB592" s="20"/>
    </row>
    <row r="593">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c r="AB593" s="20"/>
    </row>
    <row r="594">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row>
    <row r="595">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row>
    <row r="596">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row>
    <row r="597">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c r="AB597" s="20"/>
    </row>
    <row r="598">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row>
    <row r="599">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row>
    <row r="600">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row>
    <row r="601">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c r="AB601" s="20"/>
    </row>
    <row r="602">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row>
    <row r="603">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row>
    <row r="604">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row>
    <row r="605">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c r="AB605" s="20"/>
    </row>
    <row r="606">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row>
    <row r="607">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row>
    <row r="608">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row>
    <row r="609">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row>
    <row r="610">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row>
    <row r="611">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c r="AB611" s="20"/>
    </row>
    <row r="612">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row>
    <row r="613">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row>
    <row r="614">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c r="AB614" s="20"/>
    </row>
    <row r="615">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row>
    <row r="616">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row>
    <row r="617">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c r="AB617" s="20"/>
    </row>
    <row r="618">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row>
    <row r="619">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c r="AB619" s="20"/>
    </row>
    <row r="620">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row>
    <row r="621">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row>
    <row r="622">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row>
    <row r="623">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row>
    <row r="624">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row>
    <row r="625">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row>
    <row r="626">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row>
    <row r="627">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row>
    <row r="628">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row>
    <row r="629">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row>
    <row r="630">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c r="AB630" s="20"/>
    </row>
    <row r="631">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row>
    <row r="632">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row>
    <row r="633">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c r="AB633" s="20"/>
    </row>
    <row r="634">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c r="AB634" s="20"/>
    </row>
    <row r="635">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row>
    <row r="636">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row>
    <row r="637">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row>
    <row r="638">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c r="AB638" s="20"/>
    </row>
    <row r="639">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row>
    <row r="640">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row>
    <row r="641">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row>
    <row r="642">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row>
    <row r="643">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c r="AB643" s="20"/>
    </row>
    <row r="644">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c r="AB644" s="20"/>
    </row>
    <row r="645">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row>
    <row r="646">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row>
    <row r="647">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row>
    <row r="648">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c r="AB648" s="20"/>
    </row>
    <row r="649">
      <c r="A649" s="20"/>
      <c r="B649" s="20"/>
      <c r="C649" s="20"/>
      <c r="D649" s="20"/>
      <c r="E649" s="20"/>
      <c r="F649" s="20"/>
      <c r="G649" s="20"/>
      <c r="H649" s="20"/>
      <c r="I649" s="20"/>
      <c r="J649" s="20"/>
      <c r="K649" s="20"/>
      <c r="L649" s="20"/>
      <c r="M649" s="20"/>
      <c r="N649" s="20"/>
      <c r="O649" s="20"/>
      <c r="P649" s="20"/>
      <c r="Q649" s="20"/>
      <c r="R649" s="20"/>
      <c r="S649" s="20"/>
      <c r="T649" s="20"/>
      <c r="U649" s="20"/>
      <c r="V649" s="20"/>
      <c r="W649" s="20"/>
      <c r="X649" s="20"/>
      <c r="Y649" s="20"/>
      <c r="Z649" s="20"/>
      <c r="AA649" s="20"/>
      <c r="AB649" s="20"/>
    </row>
    <row r="650">
      <c r="A650" s="20"/>
      <c r="B650" s="20"/>
      <c r="C650" s="20"/>
      <c r="D650" s="20"/>
      <c r="E650" s="20"/>
      <c r="F650" s="20"/>
      <c r="G650" s="20"/>
      <c r="H650" s="20"/>
      <c r="I650" s="20"/>
      <c r="J650" s="20"/>
      <c r="K650" s="20"/>
      <c r="L650" s="20"/>
      <c r="M650" s="20"/>
      <c r="N650" s="20"/>
      <c r="O650" s="20"/>
      <c r="P650" s="20"/>
      <c r="Q650" s="20"/>
      <c r="R650" s="20"/>
      <c r="S650" s="20"/>
      <c r="T650" s="20"/>
      <c r="U650" s="20"/>
      <c r="V650" s="20"/>
      <c r="W650" s="20"/>
      <c r="X650" s="20"/>
      <c r="Y650" s="20"/>
      <c r="Z650" s="20"/>
      <c r="AA650" s="20"/>
      <c r="AB650" s="20"/>
    </row>
    <row r="651">
      <c r="A651" s="20"/>
      <c r="B651" s="20"/>
      <c r="C651" s="20"/>
      <c r="D651" s="20"/>
      <c r="E651" s="20"/>
      <c r="F651" s="20"/>
      <c r="G651" s="20"/>
      <c r="H651" s="20"/>
      <c r="I651" s="20"/>
      <c r="J651" s="20"/>
      <c r="K651" s="20"/>
      <c r="L651" s="20"/>
      <c r="M651" s="20"/>
      <c r="N651" s="20"/>
      <c r="O651" s="20"/>
      <c r="P651" s="20"/>
      <c r="Q651" s="20"/>
      <c r="R651" s="20"/>
      <c r="S651" s="20"/>
      <c r="T651" s="20"/>
      <c r="U651" s="20"/>
      <c r="V651" s="20"/>
      <c r="W651" s="20"/>
      <c r="X651" s="20"/>
      <c r="Y651" s="20"/>
      <c r="Z651" s="20"/>
      <c r="AA651" s="20"/>
      <c r="AB651" s="20"/>
    </row>
    <row r="652">
      <c r="A652" s="20"/>
      <c r="B652" s="20"/>
      <c r="C652" s="20"/>
      <c r="D652" s="20"/>
      <c r="E652" s="20"/>
      <c r="F652" s="20"/>
      <c r="G652" s="20"/>
      <c r="H652" s="20"/>
      <c r="I652" s="20"/>
      <c r="J652" s="20"/>
      <c r="K652" s="20"/>
      <c r="L652" s="20"/>
      <c r="M652" s="20"/>
      <c r="N652" s="20"/>
      <c r="O652" s="20"/>
      <c r="P652" s="20"/>
      <c r="Q652" s="20"/>
      <c r="R652" s="20"/>
      <c r="S652" s="20"/>
      <c r="T652" s="20"/>
      <c r="U652" s="20"/>
      <c r="V652" s="20"/>
      <c r="W652" s="20"/>
      <c r="X652" s="20"/>
      <c r="Y652" s="20"/>
      <c r="Z652" s="20"/>
      <c r="AA652" s="20"/>
      <c r="AB652" s="20"/>
    </row>
    <row r="653">
      <c r="A653" s="20"/>
      <c r="B653" s="20"/>
      <c r="C653" s="20"/>
      <c r="D653" s="20"/>
      <c r="E653" s="20"/>
      <c r="F653" s="20"/>
      <c r="G653" s="20"/>
      <c r="H653" s="20"/>
      <c r="I653" s="20"/>
      <c r="J653" s="20"/>
      <c r="K653" s="20"/>
      <c r="L653" s="20"/>
      <c r="M653" s="20"/>
      <c r="N653" s="20"/>
      <c r="O653" s="20"/>
      <c r="P653" s="20"/>
      <c r="Q653" s="20"/>
      <c r="R653" s="20"/>
      <c r="S653" s="20"/>
      <c r="T653" s="20"/>
      <c r="U653" s="20"/>
      <c r="V653" s="20"/>
      <c r="W653" s="20"/>
      <c r="X653" s="20"/>
      <c r="Y653" s="20"/>
      <c r="Z653" s="20"/>
      <c r="AA653" s="20"/>
      <c r="AB653" s="20"/>
    </row>
    <row r="654">
      <c r="A654" s="20"/>
      <c r="B654" s="20"/>
      <c r="C654" s="20"/>
      <c r="D654" s="20"/>
      <c r="E654" s="20"/>
      <c r="F654" s="20"/>
      <c r="G654" s="20"/>
      <c r="H654" s="20"/>
      <c r="I654" s="20"/>
      <c r="J654" s="20"/>
      <c r="K654" s="20"/>
      <c r="L654" s="20"/>
      <c r="M654" s="20"/>
      <c r="N654" s="20"/>
      <c r="O654" s="20"/>
      <c r="P654" s="20"/>
      <c r="Q654" s="20"/>
      <c r="R654" s="20"/>
      <c r="S654" s="20"/>
      <c r="T654" s="20"/>
      <c r="U654" s="20"/>
      <c r="V654" s="20"/>
      <c r="W654" s="20"/>
      <c r="X654" s="20"/>
      <c r="Y654" s="20"/>
      <c r="Z654" s="20"/>
      <c r="AA654" s="20"/>
      <c r="AB654" s="20"/>
    </row>
    <row r="655">
      <c r="A655" s="20"/>
      <c r="B655" s="20"/>
      <c r="C655" s="20"/>
      <c r="D655" s="20"/>
      <c r="E655" s="20"/>
      <c r="F655" s="20"/>
      <c r="G655" s="20"/>
      <c r="H655" s="20"/>
      <c r="I655" s="20"/>
      <c r="J655" s="20"/>
      <c r="K655" s="20"/>
      <c r="L655" s="20"/>
      <c r="M655" s="20"/>
      <c r="N655" s="20"/>
      <c r="O655" s="20"/>
      <c r="P655" s="20"/>
      <c r="Q655" s="20"/>
      <c r="R655" s="20"/>
      <c r="S655" s="20"/>
      <c r="T655" s="20"/>
      <c r="U655" s="20"/>
      <c r="V655" s="20"/>
      <c r="W655" s="20"/>
      <c r="X655" s="20"/>
      <c r="Y655" s="20"/>
      <c r="Z655" s="20"/>
      <c r="AA655" s="20"/>
      <c r="AB655" s="20"/>
    </row>
    <row r="656">
      <c r="A656" s="20"/>
      <c r="B656" s="20"/>
      <c r="C656" s="20"/>
      <c r="D656" s="20"/>
      <c r="E656" s="20"/>
      <c r="F656" s="20"/>
      <c r="G656" s="20"/>
      <c r="H656" s="20"/>
      <c r="I656" s="20"/>
      <c r="J656" s="20"/>
      <c r="K656" s="20"/>
      <c r="L656" s="20"/>
      <c r="M656" s="20"/>
      <c r="N656" s="20"/>
      <c r="O656" s="20"/>
      <c r="P656" s="20"/>
      <c r="Q656" s="20"/>
      <c r="R656" s="20"/>
      <c r="S656" s="20"/>
      <c r="T656" s="20"/>
      <c r="U656" s="20"/>
      <c r="V656" s="20"/>
      <c r="W656" s="20"/>
      <c r="X656" s="20"/>
      <c r="Y656" s="20"/>
      <c r="Z656" s="20"/>
      <c r="AA656" s="20"/>
      <c r="AB656" s="20"/>
    </row>
    <row r="657">
      <c r="A657" s="20"/>
      <c r="B657" s="20"/>
      <c r="C657" s="20"/>
      <c r="D657" s="20"/>
      <c r="E657" s="20"/>
      <c r="F657" s="20"/>
      <c r="G657" s="20"/>
      <c r="H657" s="20"/>
      <c r="I657" s="20"/>
      <c r="J657" s="20"/>
      <c r="K657" s="20"/>
      <c r="L657" s="20"/>
      <c r="M657" s="20"/>
      <c r="N657" s="20"/>
      <c r="O657" s="20"/>
      <c r="P657" s="20"/>
      <c r="Q657" s="20"/>
      <c r="R657" s="20"/>
      <c r="S657" s="20"/>
      <c r="T657" s="20"/>
      <c r="U657" s="20"/>
      <c r="V657" s="20"/>
      <c r="W657" s="20"/>
      <c r="X657" s="20"/>
      <c r="Y657" s="20"/>
      <c r="Z657" s="20"/>
      <c r="AA657" s="20"/>
      <c r="AB657" s="20"/>
    </row>
    <row r="658">
      <c r="A658" s="20"/>
      <c r="B658" s="20"/>
      <c r="C658" s="20"/>
      <c r="D658" s="20"/>
      <c r="E658" s="20"/>
      <c r="F658" s="20"/>
      <c r="G658" s="20"/>
      <c r="H658" s="20"/>
      <c r="I658" s="20"/>
      <c r="J658" s="20"/>
      <c r="K658" s="20"/>
      <c r="L658" s="20"/>
      <c r="M658" s="20"/>
      <c r="N658" s="20"/>
      <c r="O658" s="20"/>
      <c r="P658" s="20"/>
      <c r="Q658" s="20"/>
      <c r="R658" s="20"/>
      <c r="S658" s="20"/>
      <c r="T658" s="20"/>
      <c r="U658" s="20"/>
      <c r="V658" s="20"/>
      <c r="W658" s="20"/>
      <c r="X658" s="20"/>
      <c r="Y658" s="20"/>
      <c r="Z658" s="20"/>
      <c r="AA658" s="20"/>
      <c r="AB658" s="20"/>
    </row>
    <row r="659">
      <c r="A659" s="20"/>
      <c r="B659" s="20"/>
      <c r="C659" s="20"/>
      <c r="D659" s="20"/>
      <c r="E659" s="20"/>
      <c r="F659" s="20"/>
      <c r="G659" s="20"/>
      <c r="H659" s="20"/>
      <c r="I659" s="20"/>
      <c r="J659" s="20"/>
      <c r="K659" s="20"/>
      <c r="L659" s="20"/>
      <c r="M659" s="20"/>
      <c r="N659" s="20"/>
      <c r="O659" s="20"/>
      <c r="P659" s="20"/>
      <c r="Q659" s="20"/>
      <c r="R659" s="20"/>
      <c r="S659" s="20"/>
      <c r="T659" s="20"/>
      <c r="U659" s="20"/>
      <c r="V659" s="20"/>
      <c r="W659" s="20"/>
      <c r="X659" s="20"/>
      <c r="Y659" s="20"/>
      <c r="Z659" s="20"/>
      <c r="AA659" s="20"/>
      <c r="AB659" s="20"/>
    </row>
    <row r="660">
      <c r="A660" s="20"/>
      <c r="B660" s="20"/>
      <c r="C660" s="20"/>
      <c r="D660" s="20"/>
      <c r="E660" s="20"/>
      <c r="F660" s="20"/>
      <c r="G660" s="20"/>
      <c r="H660" s="20"/>
      <c r="I660" s="20"/>
      <c r="J660" s="20"/>
      <c r="K660" s="20"/>
      <c r="L660" s="20"/>
      <c r="M660" s="20"/>
      <c r="N660" s="20"/>
      <c r="O660" s="20"/>
      <c r="P660" s="20"/>
      <c r="Q660" s="20"/>
      <c r="R660" s="20"/>
      <c r="S660" s="20"/>
      <c r="T660" s="20"/>
      <c r="U660" s="20"/>
      <c r="V660" s="20"/>
      <c r="W660" s="20"/>
      <c r="X660" s="20"/>
      <c r="Y660" s="20"/>
      <c r="Z660" s="20"/>
      <c r="AA660" s="20"/>
      <c r="AB660" s="20"/>
    </row>
    <row r="661">
      <c r="A661" s="20"/>
      <c r="B661" s="20"/>
      <c r="C661" s="20"/>
      <c r="D661" s="20"/>
      <c r="E661" s="20"/>
      <c r="F661" s="20"/>
      <c r="G661" s="20"/>
      <c r="H661" s="20"/>
      <c r="I661" s="20"/>
      <c r="J661" s="20"/>
      <c r="K661" s="20"/>
      <c r="L661" s="20"/>
      <c r="M661" s="20"/>
      <c r="N661" s="20"/>
      <c r="O661" s="20"/>
      <c r="P661" s="20"/>
      <c r="Q661" s="20"/>
      <c r="R661" s="20"/>
      <c r="S661" s="20"/>
      <c r="T661" s="20"/>
      <c r="U661" s="20"/>
      <c r="V661" s="20"/>
      <c r="W661" s="20"/>
      <c r="X661" s="20"/>
      <c r="Y661" s="20"/>
      <c r="Z661" s="20"/>
      <c r="AA661" s="20"/>
      <c r="AB661" s="20"/>
    </row>
    <row r="662">
      <c r="A662" s="20"/>
      <c r="B662" s="20"/>
      <c r="C662" s="20"/>
      <c r="D662" s="20"/>
      <c r="E662" s="20"/>
      <c r="F662" s="20"/>
      <c r="G662" s="20"/>
      <c r="H662" s="20"/>
      <c r="I662" s="20"/>
      <c r="J662" s="20"/>
      <c r="K662" s="20"/>
      <c r="L662" s="20"/>
      <c r="M662" s="20"/>
      <c r="N662" s="20"/>
      <c r="O662" s="20"/>
      <c r="P662" s="20"/>
      <c r="Q662" s="20"/>
      <c r="R662" s="20"/>
      <c r="S662" s="20"/>
      <c r="T662" s="20"/>
      <c r="U662" s="20"/>
      <c r="V662" s="20"/>
      <c r="W662" s="20"/>
      <c r="X662" s="20"/>
      <c r="Y662" s="20"/>
      <c r="Z662" s="20"/>
      <c r="AA662" s="20"/>
      <c r="AB662" s="20"/>
    </row>
    <row r="663">
      <c r="A663" s="20"/>
      <c r="B663" s="20"/>
      <c r="C663" s="20"/>
      <c r="D663" s="20"/>
      <c r="E663" s="20"/>
      <c r="F663" s="20"/>
      <c r="G663" s="20"/>
      <c r="H663" s="20"/>
      <c r="I663" s="20"/>
      <c r="J663" s="20"/>
      <c r="K663" s="20"/>
      <c r="L663" s="20"/>
      <c r="M663" s="20"/>
      <c r="N663" s="20"/>
      <c r="O663" s="20"/>
      <c r="P663" s="20"/>
      <c r="Q663" s="20"/>
      <c r="R663" s="20"/>
      <c r="S663" s="20"/>
      <c r="T663" s="20"/>
      <c r="U663" s="20"/>
      <c r="V663" s="20"/>
      <c r="W663" s="20"/>
      <c r="X663" s="20"/>
      <c r="Y663" s="20"/>
      <c r="Z663" s="20"/>
      <c r="AA663" s="20"/>
      <c r="AB663" s="20"/>
    </row>
    <row r="664">
      <c r="A664" s="20"/>
      <c r="B664" s="20"/>
      <c r="C664" s="20"/>
      <c r="D664" s="20"/>
      <c r="E664" s="20"/>
      <c r="F664" s="20"/>
      <c r="G664" s="20"/>
      <c r="H664" s="20"/>
      <c r="I664" s="20"/>
      <c r="J664" s="20"/>
      <c r="K664" s="20"/>
      <c r="L664" s="20"/>
      <c r="M664" s="20"/>
      <c r="N664" s="20"/>
      <c r="O664" s="20"/>
      <c r="P664" s="20"/>
      <c r="Q664" s="20"/>
      <c r="R664" s="20"/>
      <c r="S664" s="20"/>
      <c r="T664" s="20"/>
      <c r="U664" s="20"/>
      <c r="V664" s="20"/>
      <c r="W664" s="20"/>
      <c r="X664" s="20"/>
      <c r="Y664" s="20"/>
      <c r="Z664" s="20"/>
      <c r="AA664" s="20"/>
      <c r="AB664" s="20"/>
    </row>
    <row r="665">
      <c r="A665" s="20"/>
      <c r="B665" s="20"/>
      <c r="C665" s="20"/>
      <c r="D665" s="20"/>
      <c r="E665" s="20"/>
      <c r="F665" s="20"/>
      <c r="G665" s="20"/>
      <c r="H665" s="20"/>
      <c r="I665" s="20"/>
      <c r="J665" s="20"/>
      <c r="K665" s="20"/>
      <c r="L665" s="20"/>
      <c r="M665" s="20"/>
      <c r="N665" s="20"/>
      <c r="O665" s="20"/>
      <c r="P665" s="20"/>
      <c r="Q665" s="20"/>
      <c r="R665" s="20"/>
      <c r="S665" s="20"/>
      <c r="T665" s="20"/>
      <c r="U665" s="20"/>
      <c r="V665" s="20"/>
      <c r="W665" s="20"/>
      <c r="X665" s="20"/>
      <c r="Y665" s="20"/>
      <c r="Z665" s="20"/>
      <c r="AA665" s="20"/>
      <c r="AB665" s="20"/>
    </row>
    <row r="666">
      <c r="A666" s="20"/>
      <c r="B666" s="20"/>
      <c r="C666" s="20"/>
      <c r="D666" s="20"/>
      <c r="E666" s="20"/>
      <c r="F666" s="20"/>
      <c r="G666" s="20"/>
      <c r="H666" s="20"/>
      <c r="I666" s="20"/>
      <c r="J666" s="20"/>
      <c r="K666" s="20"/>
      <c r="L666" s="20"/>
      <c r="M666" s="20"/>
      <c r="N666" s="20"/>
      <c r="O666" s="20"/>
      <c r="P666" s="20"/>
      <c r="Q666" s="20"/>
      <c r="R666" s="20"/>
      <c r="S666" s="20"/>
      <c r="T666" s="20"/>
      <c r="U666" s="20"/>
      <c r="V666" s="20"/>
      <c r="W666" s="20"/>
      <c r="X666" s="20"/>
      <c r="Y666" s="20"/>
      <c r="Z666" s="20"/>
      <c r="AA666" s="20"/>
      <c r="AB666" s="20"/>
    </row>
    <row r="667">
      <c r="A667" s="20"/>
      <c r="B667" s="20"/>
      <c r="C667" s="20"/>
      <c r="D667" s="20"/>
      <c r="E667" s="20"/>
      <c r="F667" s="20"/>
      <c r="G667" s="20"/>
      <c r="H667" s="20"/>
      <c r="I667" s="20"/>
      <c r="J667" s="20"/>
      <c r="K667" s="20"/>
      <c r="L667" s="20"/>
      <c r="M667" s="20"/>
      <c r="N667" s="20"/>
      <c r="O667" s="20"/>
      <c r="P667" s="20"/>
      <c r="Q667" s="20"/>
      <c r="R667" s="20"/>
      <c r="S667" s="20"/>
      <c r="T667" s="20"/>
      <c r="U667" s="20"/>
      <c r="V667" s="20"/>
      <c r="W667" s="20"/>
      <c r="X667" s="20"/>
      <c r="Y667" s="20"/>
      <c r="Z667" s="20"/>
      <c r="AA667" s="20"/>
      <c r="AB667" s="20"/>
    </row>
    <row r="668">
      <c r="A668" s="20"/>
      <c r="B668" s="20"/>
      <c r="C668" s="20"/>
      <c r="D668" s="20"/>
      <c r="E668" s="20"/>
      <c r="F668" s="20"/>
      <c r="G668" s="20"/>
      <c r="H668" s="20"/>
      <c r="I668" s="20"/>
      <c r="J668" s="20"/>
      <c r="K668" s="20"/>
      <c r="L668" s="20"/>
      <c r="M668" s="20"/>
      <c r="N668" s="20"/>
      <c r="O668" s="20"/>
      <c r="P668" s="20"/>
      <c r="Q668" s="20"/>
      <c r="R668" s="20"/>
      <c r="S668" s="20"/>
      <c r="T668" s="20"/>
      <c r="U668" s="20"/>
      <c r="V668" s="20"/>
      <c r="W668" s="20"/>
      <c r="X668" s="20"/>
      <c r="Y668" s="20"/>
      <c r="Z668" s="20"/>
      <c r="AA668" s="20"/>
      <c r="AB668" s="20"/>
    </row>
    <row r="669">
      <c r="A669" s="20"/>
      <c r="B669" s="20"/>
      <c r="C669" s="20"/>
      <c r="D669" s="20"/>
      <c r="E669" s="20"/>
      <c r="F669" s="20"/>
      <c r="G669" s="20"/>
      <c r="H669" s="20"/>
      <c r="I669" s="20"/>
      <c r="J669" s="20"/>
      <c r="K669" s="20"/>
      <c r="L669" s="20"/>
      <c r="M669" s="20"/>
      <c r="N669" s="20"/>
      <c r="O669" s="20"/>
      <c r="P669" s="20"/>
      <c r="Q669" s="20"/>
      <c r="R669" s="20"/>
      <c r="S669" s="20"/>
      <c r="T669" s="20"/>
      <c r="U669" s="20"/>
      <c r="V669" s="20"/>
      <c r="W669" s="20"/>
      <c r="X669" s="20"/>
      <c r="Y669" s="20"/>
      <c r="Z669" s="20"/>
      <c r="AA669" s="20"/>
      <c r="AB669" s="20"/>
    </row>
    <row r="670">
      <c r="A670" s="20"/>
      <c r="B670" s="20"/>
      <c r="C670" s="20"/>
      <c r="D670" s="20"/>
      <c r="E670" s="20"/>
      <c r="F670" s="20"/>
      <c r="G670" s="20"/>
      <c r="H670" s="20"/>
      <c r="I670" s="20"/>
      <c r="J670" s="20"/>
      <c r="K670" s="20"/>
      <c r="L670" s="20"/>
      <c r="M670" s="20"/>
      <c r="N670" s="20"/>
      <c r="O670" s="20"/>
      <c r="P670" s="20"/>
      <c r="Q670" s="20"/>
      <c r="R670" s="20"/>
      <c r="S670" s="20"/>
      <c r="T670" s="20"/>
      <c r="U670" s="20"/>
      <c r="V670" s="20"/>
      <c r="W670" s="20"/>
      <c r="X670" s="20"/>
      <c r="Y670" s="20"/>
      <c r="Z670" s="20"/>
      <c r="AA670" s="20"/>
      <c r="AB670" s="20"/>
    </row>
    <row r="671">
      <c r="A671" s="20"/>
      <c r="B671" s="20"/>
      <c r="C671" s="20"/>
      <c r="D671" s="20"/>
      <c r="E671" s="20"/>
      <c r="F671" s="20"/>
      <c r="G671" s="20"/>
      <c r="H671" s="20"/>
      <c r="I671" s="20"/>
      <c r="J671" s="20"/>
      <c r="K671" s="20"/>
      <c r="L671" s="20"/>
      <c r="M671" s="20"/>
      <c r="N671" s="20"/>
      <c r="O671" s="20"/>
      <c r="P671" s="20"/>
      <c r="Q671" s="20"/>
      <c r="R671" s="20"/>
      <c r="S671" s="20"/>
      <c r="T671" s="20"/>
      <c r="U671" s="20"/>
      <c r="V671" s="20"/>
      <c r="W671" s="20"/>
      <c r="X671" s="20"/>
      <c r="Y671" s="20"/>
      <c r="Z671" s="20"/>
      <c r="AA671" s="20"/>
      <c r="AB671" s="20"/>
    </row>
    <row r="672">
      <c r="A672" s="20"/>
      <c r="B672" s="20"/>
      <c r="C672" s="20"/>
      <c r="D672" s="20"/>
      <c r="E672" s="20"/>
      <c r="F672" s="20"/>
      <c r="G672" s="20"/>
      <c r="H672" s="20"/>
      <c r="I672" s="20"/>
      <c r="J672" s="20"/>
      <c r="K672" s="20"/>
      <c r="L672" s="20"/>
      <c r="M672" s="20"/>
      <c r="N672" s="20"/>
      <c r="O672" s="20"/>
      <c r="P672" s="20"/>
      <c r="Q672" s="20"/>
      <c r="R672" s="20"/>
      <c r="S672" s="20"/>
      <c r="T672" s="20"/>
      <c r="U672" s="20"/>
      <c r="V672" s="20"/>
      <c r="W672" s="20"/>
      <c r="X672" s="20"/>
      <c r="Y672" s="20"/>
      <c r="Z672" s="20"/>
      <c r="AA672" s="20"/>
      <c r="AB672" s="20"/>
    </row>
    <row r="673">
      <c r="A673" s="20"/>
      <c r="B673" s="20"/>
      <c r="C673" s="20"/>
      <c r="D673" s="20"/>
      <c r="E673" s="20"/>
      <c r="F673" s="20"/>
      <c r="G673" s="20"/>
      <c r="H673" s="20"/>
      <c r="I673" s="20"/>
      <c r="J673" s="20"/>
      <c r="K673" s="20"/>
      <c r="L673" s="20"/>
      <c r="M673" s="20"/>
      <c r="N673" s="20"/>
      <c r="O673" s="20"/>
      <c r="P673" s="20"/>
      <c r="Q673" s="20"/>
      <c r="R673" s="20"/>
      <c r="S673" s="20"/>
      <c r="T673" s="20"/>
      <c r="U673" s="20"/>
      <c r="V673" s="20"/>
      <c r="W673" s="20"/>
      <c r="X673" s="20"/>
      <c r="Y673" s="20"/>
      <c r="Z673" s="20"/>
      <c r="AA673" s="20"/>
      <c r="AB673" s="20"/>
    </row>
    <row r="674">
      <c r="A674" s="20"/>
      <c r="B674" s="20"/>
      <c r="C674" s="20"/>
      <c r="D674" s="20"/>
      <c r="E674" s="20"/>
      <c r="F674" s="20"/>
      <c r="G674" s="20"/>
      <c r="H674" s="20"/>
      <c r="I674" s="20"/>
      <c r="J674" s="20"/>
      <c r="K674" s="20"/>
      <c r="L674" s="20"/>
      <c r="M674" s="20"/>
      <c r="N674" s="20"/>
      <c r="O674" s="20"/>
      <c r="P674" s="20"/>
      <c r="Q674" s="20"/>
      <c r="R674" s="20"/>
      <c r="S674" s="20"/>
      <c r="T674" s="20"/>
      <c r="U674" s="20"/>
      <c r="V674" s="20"/>
      <c r="W674" s="20"/>
      <c r="X674" s="20"/>
      <c r="Y674" s="20"/>
      <c r="Z674" s="20"/>
      <c r="AA674" s="20"/>
      <c r="AB674" s="20"/>
    </row>
    <row r="675">
      <c r="A675" s="20"/>
      <c r="B675" s="20"/>
      <c r="C675" s="20"/>
      <c r="D675" s="20"/>
      <c r="E675" s="20"/>
      <c r="F675" s="20"/>
      <c r="G675" s="20"/>
      <c r="H675" s="20"/>
      <c r="I675" s="20"/>
      <c r="J675" s="20"/>
      <c r="K675" s="20"/>
      <c r="L675" s="20"/>
      <c r="M675" s="20"/>
      <c r="N675" s="20"/>
      <c r="O675" s="20"/>
      <c r="P675" s="20"/>
      <c r="Q675" s="20"/>
      <c r="R675" s="20"/>
      <c r="S675" s="20"/>
      <c r="T675" s="20"/>
      <c r="U675" s="20"/>
      <c r="V675" s="20"/>
      <c r="W675" s="20"/>
      <c r="X675" s="20"/>
      <c r="Y675" s="20"/>
      <c r="Z675" s="20"/>
      <c r="AA675" s="20"/>
      <c r="AB675" s="20"/>
    </row>
    <row r="676">
      <c r="A676" s="20"/>
      <c r="B676" s="20"/>
      <c r="C676" s="20"/>
      <c r="D676" s="20"/>
      <c r="E676" s="20"/>
      <c r="F676" s="20"/>
      <c r="G676" s="20"/>
      <c r="H676" s="20"/>
      <c r="I676" s="20"/>
      <c r="J676" s="20"/>
      <c r="K676" s="20"/>
      <c r="L676" s="20"/>
      <c r="M676" s="20"/>
      <c r="N676" s="20"/>
      <c r="O676" s="20"/>
      <c r="P676" s="20"/>
      <c r="Q676" s="20"/>
      <c r="R676" s="20"/>
      <c r="S676" s="20"/>
      <c r="T676" s="20"/>
      <c r="U676" s="20"/>
      <c r="V676" s="20"/>
      <c r="W676" s="20"/>
      <c r="X676" s="20"/>
      <c r="Y676" s="20"/>
      <c r="Z676" s="20"/>
      <c r="AA676" s="20"/>
      <c r="AB676" s="20"/>
    </row>
    <row r="677">
      <c r="A677" s="20"/>
      <c r="B677" s="20"/>
      <c r="C677" s="20"/>
      <c r="D677" s="20"/>
      <c r="E677" s="20"/>
      <c r="F677" s="20"/>
      <c r="G677" s="20"/>
      <c r="H677" s="20"/>
      <c r="I677" s="20"/>
      <c r="J677" s="20"/>
      <c r="K677" s="20"/>
      <c r="L677" s="20"/>
      <c r="M677" s="20"/>
      <c r="N677" s="20"/>
      <c r="O677" s="20"/>
      <c r="P677" s="20"/>
      <c r="Q677" s="20"/>
      <c r="R677" s="20"/>
      <c r="S677" s="20"/>
      <c r="T677" s="20"/>
      <c r="U677" s="20"/>
      <c r="V677" s="20"/>
      <c r="W677" s="20"/>
      <c r="X677" s="20"/>
      <c r="Y677" s="20"/>
      <c r="Z677" s="20"/>
      <c r="AA677" s="20"/>
      <c r="AB677" s="20"/>
    </row>
    <row r="678">
      <c r="A678" s="20"/>
      <c r="B678" s="20"/>
      <c r="C678" s="20"/>
      <c r="D678" s="20"/>
      <c r="E678" s="20"/>
      <c r="F678" s="20"/>
      <c r="G678" s="20"/>
      <c r="H678" s="20"/>
      <c r="I678" s="20"/>
      <c r="J678" s="20"/>
      <c r="K678" s="20"/>
      <c r="L678" s="20"/>
      <c r="M678" s="20"/>
      <c r="N678" s="20"/>
      <c r="O678" s="20"/>
      <c r="P678" s="20"/>
      <c r="Q678" s="20"/>
      <c r="R678" s="20"/>
      <c r="S678" s="20"/>
      <c r="T678" s="20"/>
      <c r="U678" s="20"/>
      <c r="V678" s="20"/>
      <c r="W678" s="20"/>
      <c r="X678" s="20"/>
      <c r="Y678" s="20"/>
      <c r="Z678" s="20"/>
      <c r="AA678" s="20"/>
      <c r="AB678" s="20"/>
    </row>
    <row r="679">
      <c r="A679" s="20"/>
      <c r="B679" s="20"/>
      <c r="C679" s="20"/>
      <c r="D679" s="20"/>
      <c r="E679" s="20"/>
      <c r="F679" s="20"/>
      <c r="G679" s="20"/>
      <c r="H679" s="20"/>
      <c r="I679" s="20"/>
      <c r="J679" s="20"/>
      <c r="K679" s="20"/>
      <c r="L679" s="20"/>
      <c r="M679" s="20"/>
      <c r="N679" s="20"/>
      <c r="O679" s="20"/>
      <c r="P679" s="20"/>
      <c r="Q679" s="20"/>
      <c r="R679" s="20"/>
      <c r="S679" s="20"/>
      <c r="T679" s="20"/>
      <c r="U679" s="20"/>
      <c r="V679" s="20"/>
      <c r="W679" s="20"/>
      <c r="X679" s="20"/>
      <c r="Y679" s="20"/>
      <c r="Z679" s="20"/>
      <c r="AA679" s="20"/>
      <c r="AB679" s="20"/>
    </row>
    <row r="680">
      <c r="A680" s="20"/>
      <c r="B680" s="20"/>
      <c r="C680" s="20"/>
      <c r="D680" s="20"/>
      <c r="E680" s="20"/>
      <c r="F680" s="20"/>
      <c r="G680" s="20"/>
      <c r="H680" s="20"/>
      <c r="I680" s="20"/>
      <c r="J680" s="20"/>
      <c r="K680" s="20"/>
      <c r="L680" s="20"/>
      <c r="M680" s="20"/>
      <c r="N680" s="20"/>
      <c r="O680" s="20"/>
      <c r="P680" s="20"/>
      <c r="Q680" s="20"/>
      <c r="R680" s="20"/>
      <c r="S680" s="20"/>
      <c r="T680" s="20"/>
      <c r="U680" s="20"/>
      <c r="V680" s="20"/>
      <c r="W680" s="20"/>
      <c r="X680" s="20"/>
      <c r="Y680" s="20"/>
      <c r="Z680" s="20"/>
      <c r="AA680" s="20"/>
      <c r="AB680" s="20"/>
    </row>
    <row r="681">
      <c r="A681" s="20"/>
      <c r="B681" s="20"/>
      <c r="C681" s="20"/>
      <c r="D681" s="20"/>
      <c r="E681" s="20"/>
      <c r="F681" s="20"/>
      <c r="G681" s="20"/>
      <c r="H681" s="20"/>
      <c r="I681" s="20"/>
      <c r="J681" s="20"/>
      <c r="K681" s="20"/>
      <c r="L681" s="20"/>
      <c r="M681" s="20"/>
      <c r="N681" s="20"/>
      <c r="O681" s="20"/>
      <c r="P681" s="20"/>
      <c r="Q681" s="20"/>
      <c r="R681" s="20"/>
      <c r="S681" s="20"/>
      <c r="T681" s="20"/>
      <c r="U681" s="20"/>
      <c r="V681" s="20"/>
      <c r="W681" s="20"/>
      <c r="X681" s="20"/>
      <c r="Y681" s="20"/>
      <c r="Z681" s="20"/>
      <c r="AA681" s="20"/>
      <c r="AB681" s="20"/>
    </row>
    <row r="682">
      <c r="A682" s="20"/>
      <c r="B682" s="20"/>
      <c r="C682" s="20"/>
      <c r="D682" s="20"/>
      <c r="E682" s="20"/>
      <c r="F682" s="20"/>
      <c r="G682" s="20"/>
      <c r="H682" s="20"/>
      <c r="I682" s="20"/>
      <c r="J682" s="20"/>
      <c r="K682" s="20"/>
      <c r="L682" s="20"/>
      <c r="M682" s="20"/>
      <c r="N682" s="20"/>
      <c r="O682" s="20"/>
      <c r="P682" s="20"/>
      <c r="Q682" s="20"/>
      <c r="R682" s="20"/>
      <c r="S682" s="20"/>
      <c r="T682" s="20"/>
      <c r="U682" s="20"/>
      <c r="V682" s="20"/>
      <c r="W682" s="20"/>
      <c r="X682" s="20"/>
      <c r="Y682" s="20"/>
      <c r="Z682" s="20"/>
      <c r="AA682" s="20"/>
      <c r="AB682" s="20"/>
    </row>
    <row r="683">
      <c r="A683" s="20"/>
      <c r="B683" s="20"/>
      <c r="C683" s="20"/>
      <c r="D683" s="20"/>
      <c r="E683" s="20"/>
      <c r="F683" s="20"/>
      <c r="G683" s="20"/>
      <c r="H683" s="20"/>
      <c r="I683" s="20"/>
      <c r="J683" s="20"/>
      <c r="K683" s="20"/>
      <c r="L683" s="20"/>
      <c r="M683" s="20"/>
      <c r="N683" s="20"/>
      <c r="O683" s="20"/>
      <c r="P683" s="20"/>
      <c r="Q683" s="20"/>
      <c r="R683" s="20"/>
      <c r="S683" s="20"/>
      <c r="T683" s="20"/>
      <c r="U683" s="20"/>
      <c r="V683" s="20"/>
      <c r="W683" s="20"/>
      <c r="X683" s="20"/>
      <c r="Y683" s="20"/>
      <c r="Z683" s="20"/>
      <c r="AA683" s="20"/>
      <c r="AB683" s="20"/>
    </row>
    <row r="684">
      <c r="A684" s="20"/>
      <c r="B684" s="20"/>
      <c r="C684" s="20"/>
      <c r="D684" s="20"/>
      <c r="E684" s="20"/>
      <c r="F684" s="20"/>
      <c r="G684" s="20"/>
      <c r="H684" s="20"/>
      <c r="I684" s="20"/>
      <c r="J684" s="20"/>
      <c r="K684" s="20"/>
      <c r="L684" s="20"/>
      <c r="M684" s="20"/>
      <c r="N684" s="20"/>
      <c r="O684" s="20"/>
      <c r="P684" s="20"/>
      <c r="Q684" s="20"/>
      <c r="R684" s="20"/>
      <c r="S684" s="20"/>
      <c r="T684" s="20"/>
      <c r="U684" s="20"/>
      <c r="V684" s="20"/>
      <c r="W684" s="20"/>
      <c r="X684" s="20"/>
      <c r="Y684" s="20"/>
      <c r="Z684" s="20"/>
      <c r="AA684" s="20"/>
      <c r="AB684" s="20"/>
    </row>
    <row r="685">
      <c r="A685" s="20"/>
      <c r="B685" s="20"/>
      <c r="C685" s="20"/>
      <c r="D685" s="20"/>
      <c r="E685" s="20"/>
      <c r="F685" s="20"/>
      <c r="G685" s="20"/>
      <c r="H685" s="20"/>
      <c r="I685" s="20"/>
      <c r="J685" s="20"/>
      <c r="K685" s="20"/>
      <c r="L685" s="20"/>
      <c r="M685" s="20"/>
      <c r="N685" s="20"/>
      <c r="O685" s="20"/>
      <c r="P685" s="20"/>
      <c r="Q685" s="20"/>
      <c r="R685" s="20"/>
      <c r="S685" s="20"/>
      <c r="T685" s="20"/>
      <c r="U685" s="20"/>
      <c r="V685" s="20"/>
      <c r="W685" s="20"/>
      <c r="X685" s="20"/>
      <c r="Y685" s="20"/>
      <c r="Z685" s="20"/>
      <c r="AA685" s="20"/>
      <c r="AB685" s="20"/>
    </row>
    <row r="686">
      <c r="A686" s="20"/>
      <c r="B686" s="20"/>
      <c r="C686" s="20"/>
      <c r="D686" s="20"/>
      <c r="E686" s="20"/>
      <c r="F686" s="20"/>
      <c r="G686" s="20"/>
      <c r="H686" s="20"/>
      <c r="I686" s="20"/>
      <c r="J686" s="20"/>
      <c r="K686" s="20"/>
      <c r="L686" s="20"/>
      <c r="M686" s="20"/>
      <c r="N686" s="20"/>
      <c r="O686" s="20"/>
      <c r="P686" s="20"/>
      <c r="Q686" s="20"/>
      <c r="R686" s="20"/>
      <c r="S686" s="20"/>
      <c r="T686" s="20"/>
      <c r="U686" s="20"/>
      <c r="V686" s="20"/>
      <c r="W686" s="20"/>
      <c r="X686" s="20"/>
      <c r="Y686" s="20"/>
      <c r="Z686" s="20"/>
      <c r="AA686" s="20"/>
      <c r="AB686" s="20"/>
    </row>
    <row r="687">
      <c r="A687" s="20"/>
      <c r="B687" s="20"/>
      <c r="C687" s="20"/>
      <c r="D687" s="20"/>
      <c r="E687" s="20"/>
      <c r="F687" s="20"/>
      <c r="G687" s="20"/>
      <c r="H687" s="20"/>
      <c r="I687" s="20"/>
      <c r="J687" s="20"/>
      <c r="K687" s="20"/>
      <c r="L687" s="20"/>
      <c r="M687" s="20"/>
      <c r="N687" s="20"/>
      <c r="O687" s="20"/>
      <c r="P687" s="20"/>
      <c r="Q687" s="20"/>
      <c r="R687" s="20"/>
      <c r="S687" s="20"/>
      <c r="T687" s="20"/>
      <c r="U687" s="20"/>
      <c r="V687" s="20"/>
      <c r="W687" s="20"/>
      <c r="X687" s="20"/>
      <c r="Y687" s="20"/>
      <c r="Z687" s="20"/>
      <c r="AA687" s="20"/>
      <c r="AB687" s="20"/>
    </row>
    <row r="688">
      <c r="A688" s="20"/>
      <c r="B688" s="20"/>
      <c r="C688" s="20"/>
      <c r="D688" s="20"/>
      <c r="E688" s="20"/>
      <c r="F688" s="20"/>
      <c r="G688" s="20"/>
      <c r="H688" s="20"/>
      <c r="I688" s="20"/>
      <c r="J688" s="20"/>
      <c r="K688" s="20"/>
      <c r="L688" s="20"/>
      <c r="M688" s="20"/>
      <c r="N688" s="20"/>
      <c r="O688" s="20"/>
      <c r="P688" s="20"/>
      <c r="Q688" s="20"/>
      <c r="R688" s="20"/>
      <c r="S688" s="20"/>
      <c r="T688" s="20"/>
      <c r="U688" s="20"/>
      <c r="V688" s="20"/>
      <c r="W688" s="20"/>
      <c r="X688" s="20"/>
      <c r="Y688" s="20"/>
      <c r="Z688" s="20"/>
      <c r="AA688" s="20"/>
      <c r="AB688" s="20"/>
    </row>
    <row r="689">
      <c r="A689" s="20"/>
      <c r="B689" s="20"/>
      <c r="C689" s="20"/>
      <c r="D689" s="20"/>
      <c r="E689" s="20"/>
      <c r="F689" s="20"/>
      <c r="G689" s="20"/>
      <c r="H689" s="20"/>
      <c r="I689" s="20"/>
      <c r="J689" s="20"/>
      <c r="K689" s="20"/>
      <c r="L689" s="20"/>
      <c r="M689" s="20"/>
      <c r="N689" s="20"/>
      <c r="O689" s="20"/>
      <c r="P689" s="20"/>
      <c r="Q689" s="20"/>
      <c r="R689" s="20"/>
      <c r="S689" s="20"/>
      <c r="T689" s="20"/>
      <c r="U689" s="20"/>
      <c r="V689" s="20"/>
      <c r="W689" s="20"/>
      <c r="X689" s="20"/>
      <c r="Y689" s="20"/>
      <c r="Z689" s="20"/>
      <c r="AA689" s="20"/>
      <c r="AB689" s="20"/>
    </row>
    <row r="690">
      <c r="A690" s="20"/>
      <c r="B690" s="20"/>
      <c r="C690" s="20"/>
      <c r="D690" s="20"/>
      <c r="E690" s="20"/>
      <c r="F690" s="20"/>
      <c r="G690" s="20"/>
      <c r="H690" s="20"/>
      <c r="I690" s="20"/>
      <c r="J690" s="20"/>
      <c r="K690" s="20"/>
      <c r="L690" s="20"/>
      <c r="M690" s="20"/>
      <c r="N690" s="20"/>
      <c r="O690" s="20"/>
      <c r="P690" s="20"/>
      <c r="Q690" s="20"/>
      <c r="R690" s="20"/>
      <c r="S690" s="20"/>
      <c r="T690" s="20"/>
      <c r="U690" s="20"/>
      <c r="V690" s="20"/>
      <c r="W690" s="20"/>
      <c r="X690" s="20"/>
      <c r="Y690" s="20"/>
      <c r="Z690" s="20"/>
      <c r="AA690" s="20"/>
      <c r="AB690" s="20"/>
    </row>
    <row r="691">
      <c r="A691" s="20"/>
      <c r="B691" s="20"/>
      <c r="C691" s="20"/>
      <c r="D691" s="20"/>
      <c r="E691" s="20"/>
      <c r="F691" s="20"/>
      <c r="G691" s="20"/>
      <c r="H691" s="20"/>
      <c r="I691" s="20"/>
      <c r="J691" s="20"/>
      <c r="K691" s="20"/>
      <c r="L691" s="20"/>
      <c r="M691" s="20"/>
      <c r="N691" s="20"/>
      <c r="O691" s="20"/>
      <c r="P691" s="20"/>
      <c r="Q691" s="20"/>
      <c r="R691" s="20"/>
      <c r="S691" s="20"/>
      <c r="T691" s="20"/>
      <c r="U691" s="20"/>
      <c r="V691" s="20"/>
      <c r="W691" s="20"/>
      <c r="X691" s="20"/>
      <c r="Y691" s="20"/>
      <c r="Z691" s="20"/>
      <c r="AA691" s="20"/>
      <c r="AB691" s="20"/>
    </row>
    <row r="692">
      <c r="A692" s="20"/>
      <c r="B692" s="20"/>
      <c r="C692" s="20"/>
      <c r="D692" s="20"/>
      <c r="E692" s="20"/>
      <c r="F692" s="20"/>
      <c r="G692" s="20"/>
      <c r="H692" s="20"/>
      <c r="I692" s="20"/>
      <c r="J692" s="20"/>
      <c r="K692" s="20"/>
      <c r="L692" s="20"/>
      <c r="M692" s="20"/>
      <c r="N692" s="20"/>
      <c r="O692" s="20"/>
      <c r="P692" s="20"/>
      <c r="Q692" s="20"/>
      <c r="R692" s="20"/>
      <c r="S692" s="20"/>
      <c r="T692" s="20"/>
      <c r="U692" s="20"/>
      <c r="V692" s="20"/>
      <c r="W692" s="20"/>
      <c r="X692" s="20"/>
      <c r="Y692" s="20"/>
      <c r="Z692" s="20"/>
      <c r="AA692" s="20"/>
      <c r="AB692" s="20"/>
    </row>
    <row r="693">
      <c r="A693" s="20"/>
      <c r="B693" s="20"/>
      <c r="C693" s="20"/>
      <c r="D693" s="20"/>
      <c r="E693" s="20"/>
      <c r="F693" s="20"/>
      <c r="G693" s="20"/>
      <c r="H693" s="20"/>
      <c r="I693" s="20"/>
      <c r="J693" s="20"/>
      <c r="K693" s="20"/>
      <c r="L693" s="20"/>
      <c r="M693" s="20"/>
      <c r="N693" s="20"/>
      <c r="O693" s="20"/>
      <c r="P693" s="20"/>
      <c r="Q693" s="20"/>
      <c r="R693" s="20"/>
      <c r="S693" s="20"/>
      <c r="T693" s="20"/>
      <c r="U693" s="20"/>
      <c r="V693" s="20"/>
      <c r="W693" s="20"/>
      <c r="X693" s="20"/>
      <c r="Y693" s="20"/>
      <c r="Z693" s="20"/>
      <c r="AA693" s="20"/>
      <c r="AB693" s="20"/>
    </row>
    <row r="694">
      <c r="A694" s="20"/>
      <c r="B694" s="20"/>
      <c r="C694" s="20"/>
      <c r="D694" s="20"/>
      <c r="E694" s="20"/>
      <c r="F694" s="20"/>
      <c r="G694" s="20"/>
      <c r="H694" s="20"/>
      <c r="I694" s="20"/>
      <c r="J694" s="20"/>
      <c r="K694" s="20"/>
      <c r="L694" s="20"/>
      <c r="M694" s="20"/>
      <c r="N694" s="20"/>
      <c r="O694" s="20"/>
      <c r="P694" s="20"/>
      <c r="Q694" s="20"/>
      <c r="R694" s="20"/>
      <c r="S694" s="20"/>
      <c r="T694" s="20"/>
      <c r="U694" s="20"/>
      <c r="V694" s="20"/>
      <c r="W694" s="20"/>
      <c r="X694" s="20"/>
      <c r="Y694" s="20"/>
      <c r="Z694" s="20"/>
      <c r="AA694" s="20"/>
      <c r="AB694" s="20"/>
    </row>
    <row r="695">
      <c r="A695" s="20"/>
      <c r="B695" s="20"/>
      <c r="C695" s="20"/>
      <c r="D695" s="20"/>
      <c r="E695" s="20"/>
      <c r="F695" s="20"/>
      <c r="G695" s="20"/>
      <c r="H695" s="20"/>
      <c r="I695" s="20"/>
      <c r="J695" s="20"/>
      <c r="K695" s="20"/>
      <c r="L695" s="20"/>
      <c r="M695" s="20"/>
      <c r="N695" s="20"/>
      <c r="O695" s="20"/>
      <c r="P695" s="20"/>
      <c r="Q695" s="20"/>
      <c r="R695" s="20"/>
      <c r="S695" s="20"/>
      <c r="T695" s="20"/>
      <c r="U695" s="20"/>
      <c r="V695" s="20"/>
      <c r="W695" s="20"/>
      <c r="X695" s="20"/>
      <c r="Y695" s="20"/>
      <c r="Z695" s="20"/>
      <c r="AA695" s="20"/>
      <c r="AB695" s="20"/>
    </row>
    <row r="696">
      <c r="A696" s="20"/>
      <c r="B696" s="20"/>
      <c r="C696" s="20"/>
      <c r="D696" s="20"/>
      <c r="E696" s="20"/>
      <c r="F696" s="20"/>
      <c r="G696" s="20"/>
      <c r="H696" s="20"/>
      <c r="I696" s="20"/>
      <c r="J696" s="20"/>
      <c r="K696" s="20"/>
      <c r="L696" s="20"/>
      <c r="M696" s="20"/>
      <c r="N696" s="20"/>
      <c r="O696" s="20"/>
      <c r="P696" s="20"/>
      <c r="Q696" s="20"/>
      <c r="R696" s="20"/>
      <c r="S696" s="20"/>
      <c r="T696" s="20"/>
      <c r="U696" s="20"/>
      <c r="V696" s="20"/>
      <c r="W696" s="20"/>
      <c r="X696" s="20"/>
      <c r="Y696" s="20"/>
      <c r="Z696" s="20"/>
      <c r="AA696" s="20"/>
      <c r="AB696" s="20"/>
    </row>
    <row r="697">
      <c r="A697" s="20"/>
      <c r="B697" s="20"/>
      <c r="C697" s="20"/>
      <c r="D697" s="20"/>
      <c r="E697" s="20"/>
      <c r="F697" s="20"/>
      <c r="G697" s="20"/>
      <c r="H697" s="20"/>
      <c r="I697" s="20"/>
      <c r="J697" s="20"/>
      <c r="K697" s="20"/>
      <c r="L697" s="20"/>
      <c r="M697" s="20"/>
      <c r="N697" s="20"/>
      <c r="O697" s="20"/>
      <c r="P697" s="20"/>
      <c r="Q697" s="20"/>
      <c r="R697" s="20"/>
      <c r="S697" s="20"/>
      <c r="T697" s="20"/>
      <c r="U697" s="20"/>
      <c r="V697" s="20"/>
      <c r="W697" s="20"/>
      <c r="X697" s="20"/>
      <c r="Y697" s="20"/>
      <c r="Z697" s="20"/>
      <c r="AA697" s="20"/>
      <c r="AB697" s="20"/>
    </row>
    <row r="698">
      <c r="A698" s="20"/>
      <c r="B698" s="20"/>
      <c r="C698" s="20"/>
      <c r="D698" s="20"/>
      <c r="E698" s="20"/>
      <c r="F698" s="20"/>
      <c r="G698" s="20"/>
      <c r="H698" s="20"/>
      <c r="I698" s="20"/>
      <c r="J698" s="20"/>
      <c r="K698" s="20"/>
      <c r="L698" s="20"/>
      <c r="M698" s="20"/>
      <c r="N698" s="20"/>
      <c r="O698" s="20"/>
      <c r="P698" s="20"/>
      <c r="Q698" s="20"/>
      <c r="R698" s="20"/>
      <c r="S698" s="20"/>
      <c r="T698" s="20"/>
      <c r="U698" s="20"/>
      <c r="V698" s="20"/>
      <c r="W698" s="20"/>
      <c r="X698" s="20"/>
      <c r="Y698" s="20"/>
      <c r="Z698" s="20"/>
      <c r="AA698" s="20"/>
      <c r="AB698" s="20"/>
    </row>
    <row r="699">
      <c r="A699" s="20"/>
      <c r="B699" s="20"/>
      <c r="C699" s="20"/>
      <c r="D699" s="20"/>
      <c r="E699" s="20"/>
      <c r="F699" s="20"/>
      <c r="G699" s="20"/>
      <c r="H699" s="20"/>
      <c r="I699" s="20"/>
      <c r="J699" s="20"/>
      <c r="K699" s="20"/>
      <c r="L699" s="20"/>
      <c r="M699" s="20"/>
      <c r="N699" s="20"/>
      <c r="O699" s="20"/>
      <c r="P699" s="20"/>
      <c r="Q699" s="20"/>
      <c r="R699" s="20"/>
      <c r="S699" s="20"/>
      <c r="T699" s="20"/>
      <c r="U699" s="20"/>
      <c r="V699" s="20"/>
      <c r="W699" s="20"/>
      <c r="X699" s="20"/>
      <c r="Y699" s="20"/>
      <c r="Z699" s="20"/>
      <c r="AA699" s="20"/>
      <c r="AB699" s="20"/>
    </row>
    <row r="700">
      <c r="A700" s="20"/>
      <c r="B700" s="20"/>
      <c r="C700" s="20"/>
      <c r="D700" s="20"/>
      <c r="E700" s="20"/>
      <c r="F700" s="20"/>
      <c r="G700" s="20"/>
      <c r="H700" s="20"/>
      <c r="I700" s="20"/>
      <c r="J700" s="20"/>
      <c r="K700" s="20"/>
      <c r="L700" s="20"/>
      <c r="M700" s="20"/>
      <c r="N700" s="20"/>
      <c r="O700" s="20"/>
      <c r="P700" s="20"/>
      <c r="Q700" s="20"/>
      <c r="R700" s="20"/>
      <c r="S700" s="20"/>
      <c r="T700" s="20"/>
      <c r="U700" s="20"/>
      <c r="V700" s="20"/>
      <c r="W700" s="20"/>
      <c r="X700" s="20"/>
      <c r="Y700" s="20"/>
      <c r="Z700" s="20"/>
      <c r="AA700" s="20"/>
      <c r="AB700" s="20"/>
    </row>
    <row r="701">
      <c r="A701" s="20"/>
      <c r="B701" s="20"/>
      <c r="C701" s="20"/>
      <c r="D701" s="20"/>
      <c r="E701" s="20"/>
      <c r="F701" s="20"/>
      <c r="G701" s="20"/>
      <c r="H701" s="20"/>
      <c r="I701" s="20"/>
      <c r="J701" s="20"/>
      <c r="K701" s="20"/>
      <c r="L701" s="20"/>
      <c r="M701" s="20"/>
      <c r="N701" s="20"/>
      <c r="O701" s="20"/>
      <c r="P701" s="20"/>
      <c r="Q701" s="20"/>
      <c r="R701" s="20"/>
      <c r="S701" s="20"/>
      <c r="T701" s="20"/>
      <c r="U701" s="20"/>
      <c r="V701" s="20"/>
      <c r="W701" s="20"/>
      <c r="X701" s="20"/>
      <c r="Y701" s="20"/>
      <c r="Z701" s="20"/>
      <c r="AA701" s="20"/>
      <c r="AB701" s="20"/>
    </row>
    <row r="702">
      <c r="A702" s="20"/>
      <c r="B702" s="20"/>
      <c r="C702" s="20"/>
      <c r="D702" s="20"/>
      <c r="E702" s="20"/>
      <c r="F702" s="20"/>
      <c r="G702" s="20"/>
      <c r="H702" s="20"/>
      <c r="I702" s="20"/>
      <c r="J702" s="20"/>
      <c r="K702" s="20"/>
      <c r="L702" s="20"/>
      <c r="M702" s="20"/>
      <c r="N702" s="20"/>
      <c r="O702" s="20"/>
      <c r="P702" s="20"/>
      <c r="Q702" s="20"/>
      <c r="R702" s="20"/>
      <c r="S702" s="20"/>
      <c r="T702" s="20"/>
      <c r="U702" s="20"/>
      <c r="V702" s="20"/>
      <c r="W702" s="20"/>
      <c r="X702" s="20"/>
      <c r="Y702" s="20"/>
      <c r="Z702" s="20"/>
      <c r="AA702" s="20"/>
      <c r="AB702" s="20"/>
    </row>
    <row r="703">
      <c r="A703" s="20"/>
      <c r="B703" s="20"/>
      <c r="C703" s="20"/>
      <c r="D703" s="20"/>
      <c r="E703" s="20"/>
      <c r="F703" s="20"/>
      <c r="G703" s="20"/>
      <c r="H703" s="20"/>
      <c r="I703" s="20"/>
      <c r="J703" s="20"/>
      <c r="K703" s="20"/>
      <c r="L703" s="20"/>
      <c r="M703" s="20"/>
      <c r="N703" s="20"/>
      <c r="O703" s="20"/>
      <c r="P703" s="20"/>
      <c r="Q703" s="20"/>
      <c r="R703" s="20"/>
      <c r="S703" s="20"/>
      <c r="T703" s="20"/>
      <c r="U703" s="20"/>
      <c r="V703" s="20"/>
      <c r="W703" s="20"/>
      <c r="X703" s="20"/>
      <c r="Y703" s="20"/>
      <c r="Z703" s="20"/>
      <c r="AA703" s="20"/>
      <c r="AB703" s="20"/>
    </row>
    <row r="704">
      <c r="A704" s="20"/>
      <c r="B704" s="20"/>
      <c r="C704" s="20"/>
      <c r="D704" s="20"/>
      <c r="E704" s="20"/>
      <c r="F704" s="20"/>
      <c r="G704" s="20"/>
      <c r="H704" s="20"/>
      <c r="I704" s="20"/>
      <c r="J704" s="20"/>
      <c r="K704" s="20"/>
      <c r="L704" s="20"/>
      <c r="M704" s="20"/>
      <c r="N704" s="20"/>
      <c r="O704" s="20"/>
      <c r="P704" s="20"/>
      <c r="Q704" s="20"/>
      <c r="R704" s="20"/>
      <c r="S704" s="20"/>
      <c r="T704" s="20"/>
      <c r="U704" s="20"/>
      <c r="V704" s="20"/>
      <c r="W704" s="20"/>
      <c r="X704" s="20"/>
      <c r="Y704" s="20"/>
      <c r="Z704" s="20"/>
      <c r="AA704" s="20"/>
      <c r="AB704" s="20"/>
    </row>
    <row r="705">
      <c r="A705" s="20"/>
      <c r="B705" s="20"/>
      <c r="C705" s="20"/>
      <c r="D705" s="20"/>
      <c r="E705" s="20"/>
      <c r="F705" s="20"/>
      <c r="G705" s="20"/>
      <c r="H705" s="20"/>
      <c r="I705" s="20"/>
      <c r="J705" s="20"/>
      <c r="K705" s="20"/>
      <c r="L705" s="20"/>
      <c r="M705" s="20"/>
      <c r="N705" s="20"/>
      <c r="O705" s="20"/>
      <c r="P705" s="20"/>
      <c r="Q705" s="20"/>
      <c r="R705" s="20"/>
      <c r="S705" s="20"/>
      <c r="T705" s="20"/>
      <c r="U705" s="20"/>
      <c r="V705" s="20"/>
      <c r="W705" s="20"/>
      <c r="X705" s="20"/>
      <c r="Y705" s="20"/>
      <c r="Z705" s="20"/>
      <c r="AA705" s="20"/>
      <c r="AB705" s="20"/>
    </row>
    <row r="706">
      <c r="A706" s="20"/>
      <c r="B706" s="20"/>
      <c r="C706" s="20"/>
      <c r="D706" s="20"/>
      <c r="E706" s="20"/>
      <c r="F706" s="20"/>
      <c r="G706" s="20"/>
      <c r="H706" s="20"/>
      <c r="I706" s="20"/>
      <c r="J706" s="20"/>
      <c r="K706" s="20"/>
      <c r="L706" s="20"/>
      <c r="M706" s="20"/>
      <c r="N706" s="20"/>
      <c r="O706" s="20"/>
      <c r="P706" s="20"/>
      <c r="Q706" s="20"/>
      <c r="R706" s="20"/>
      <c r="S706" s="20"/>
      <c r="T706" s="20"/>
      <c r="U706" s="20"/>
      <c r="V706" s="20"/>
      <c r="W706" s="20"/>
      <c r="X706" s="20"/>
      <c r="Y706" s="20"/>
      <c r="Z706" s="20"/>
      <c r="AA706" s="20"/>
      <c r="AB706" s="20"/>
    </row>
    <row r="707">
      <c r="A707" s="20"/>
      <c r="B707" s="20"/>
      <c r="C707" s="20"/>
      <c r="D707" s="20"/>
      <c r="E707" s="20"/>
      <c r="F707" s="20"/>
      <c r="G707" s="20"/>
      <c r="H707" s="20"/>
      <c r="I707" s="20"/>
      <c r="J707" s="20"/>
      <c r="K707" s="20"/>
      <c r="L707" s="20"/>
      <c r="M707" s="20"/>
      <c r="N707" s="20"/>
      <c r="O707" s="20"/>
      <c r="P707" s="20"/>
      <c r="Q707" s="20"/>
      <c r="R707" s="20"/>
      <c r="S707" s="20"/>
      <c r="T707" s="20"/>
      <c r="U707" s="20"/>
      <c r="V707" s="20"/>
      <c r="W707" s="20"/>
      <c r="X707" s="20"/>
      <c r="Y707" s="20"/>
      <c r="Z707" s="20"/>
      <c r="AA707" s="20"/>
      <c r="AB707" s="20"/>
    </row>
    <row r="708">
      <c r="A708" s="20"/>
      <c r="B708" s="20"/>
      <c r="C708" s="20"/>
      <c r="D708" s="20"/>
      <c r="E708" s="20"/>
      <c r="F708" s="20"/>
      <c r="G708" s="20"/>
      <c r="H708" s="20"/>
      <c r="I708" s="20"/>
      <c r="J708" s="20"/>
      <c r="K708" s="20"/>
      <c r="L708" s="20"/>
      <c r="M708" s="20"/>
      <c r="N708" s="20"/>
      <c r="O708" s="20"/>
      <c r="P708" s="20"/>
      <c r="Q708" s="20"/>
      <c r="R708" s="20"/>
      <c r="S708" s="20"/>
      <c r="T708" s="20"/>
      <c r="U708" s="20"/>
      <c r="V708" s="20"/>
      <c r="W708" s="20"/>
      <c r="X708" s="20"/>
      <c r="Y708" s="20"/>
      <c r="Z708" s="20"/>
      <c r="AA708" s="20"/>
      <c r="AB708" s="20"/>
    </row>
    <row r="709">
      <c r="A709" s="20"/>
      <c r="B709" s="20"/>
      <c r="C709" s="20"/>
      <c r="D709" s="20"/>
      <c r="E709" s="20"/>
      <c r="F709" s="20"/>
      <c r="G709" s="20"/>
      <c r="H709" s="20"/>
      <c r="I709" s="20"/>
      <c r="J709" s="20"/>
      <c r="K709" s="20"/>
      <c r="L709" s="20"/>
      <c r="M709" s="20"/>
      <c r="N709" s="20"/>
      <c r="O709" s="20"/>
      <c r="P709" s="20"/>
      <c r="Q709" s="20"/>
      <c r="R709" s="20"/>
      <c r="S709" s="20"/>
      <c r="T709" s="20"/>
      <c r="U709" s="20"/>
      <c r="V709" s="20"/>
      <c r="W709" s="20"/>
      <c r="X709" s="20"/>
      <c r="Y709" s="20"/>
      <c r="Z709" s="20"/>
      <c r="AA709" s="20"/>
      <c r="AB709" s="20"/>
    </row>
    <row r="710">
      <c r="A710" s="20"/>
      <c r="B710" s="20"/>
      <c r="C710" s="20"/>
      <c r="D710" s="20"/>
      <c r="E710" s="20"/>
      <c r="F710" s="20"/>
      <c r="G710" s="20"/>
      <c r="H710" s="20"/>
      <c r="I710" s="20"/>
      <c r="J710" s="20"/>
      <c r="K710" s="20"/>
      <c r="L710" s="20"/>
      <c r="M710" s="20"/>
      <c r="N710" s="20"/>
      <c r="O710" s="20"/>
      <c r="P710" s="20"/>
      <c r="Q710" s="20"/>
      <c r="R710" s="20"/>
      <c r="S710" s="20"/>
      <c r="T710" s="20"/>
      <c r="U710" s="20"/>
      <c r="V710" s="20"/>
      <c r="W710" s="20"/>
      <c r="X710" s="20"/>
      <c r="Y710" s="20"/>
      <c r="Z710" s="20"/>
      <c r="AA710" s="20"/>
      <c r="AB710" s="20"/>
    </row>
    <row r="711">
      <c r="A711" s="20"/>
      <c r="B711" s="20"/>
      <c r="C711" s="20"/>
      <c r="D711" s="20"/>
      <c r="E711" s="20"/>
      <c r="F711" s="20"/>
      <c r="G711" s="20"/>
      <c r="H711" s="20"/>
      <c r="I711" s="20"/>
      <c r="J711" s="20"/>
      <c r="K711" s="20"/>
      <c r="L711" s="20"/>
      <c r="M711" s="20"/>
      <c r="N711" s="20"/>
      <c r="O711" s="20"/>
      <c r="P711" s="20"/>
      <c r="Q711" s="20"/>
      <c r="R711" s="20"/>
      <c r="S711" s="20"/>
      <c r="T711" s="20"/>
      <c r="U711" s="20"/>
      <c r="V711" s="20"/>
      <c r="W711" s="20"/>
      <c r="X711" s="20"/>
      <c r="Y711" s="20"/>
      <c r="Z711" s="20"/>
      <c r="AA711" s="20"/>
      <c r="AB711" s="20"/>
    </row>
    <row r="712">
      <c r="A712" s="20"/>
      <c r="B712" s="20"/>
      <c r="C712" s="20"/>
      <c r="D712" s="20"/>
      <c r="E712" s="20"/>
      <c r="F712" s="20"/>
      <c r="G712" s="20"/>
      <c r="H712" s="20"/>
      <c r="I712" s="20"/>
      <c r="J712" s="20"/>
      <c r="K712" s="20"/>
      <c r="L712" s="20"/>
      <c r="M712" s="20"/>
      <c r="N712" s="20"/>
      <c r="O712" s="20"/>
      <c r="P712" s="20"/>
      <c r="Q712" s="20"/>
      <c r="R712" s="20"/>
      <c r="S712" s="20"/>
      <c r="T712" s="20"/>
      <c r="U712" s="20"/>
      <c r="V712" s="20"/>
      <c r="W712" s="20"/>
      <c r="X712" s="20"/>
      <c r="Y712" s="20"/>
      <c r="Z712" s="20"/>
      <c r="AA712" s="20"/>
      <c r="AB712" s="20"/>
    </row>
    <row r="713">
      <c r="A713" s="20"/>
      <c r="B713" s="20"/>
      <c r="C713" s="20"/>
      <c r="D713" s="20"/>
      <c r="E713" s="20"/>
      <c r="F713" s="20"/>
      <c r="G713" s="20"/>
      <c r="H713" s="20"/>
      <c r="I713" s="20"/>
      <c r="J713" s="20"/>
      <c r="K713" s="20"/>
      <c r="L713" s="20"/>
      <c r="M713" s="20"/>
      <c r="N713" s="20"/>
      <c r="O713" s="20"/>
      <c r="P713" s="20"/>
      <c r="Q713" s="20"/>
      <c r="R713" s="20"/>
      <c r="S713" s="20"/>
      <c r="T713" s="20"/>
      <c r="U713" s="20"/>
      <c r="V713" s="20"/>
      <c r="W713" s="20"/>
      <c r="X713" s="20"/>
      <c r="Y713" s="20"/>
      <c r="Z713" s="20"/>
      <c r="AA713" s="20"/>
      <c r="AB713" s="20"/>
    </row>
    <row r="714">
      <c r="A714" s="20"/>
      <c r="B714" s="20"/>
      <c r="C714" s="20"/>
      <c r="D714" s="20"/>
      <c r="E714" s="20"/>
      <c r="F714" s="20"/>
      <c r="G714" s="20"/>
      <c r="H714" s="20"/>
      <c r="I714" s="20"/>
      <c r="J714" s="20"/>
      <c r="K714" s="20"/>
      <c r="L714" s="20"/>
      <c r="M714" s="20"/>
      <c r="N714" s="20"/>
      <c r="O714" s="20"/>
      <c r="P714" s="20"/>
      <c r="Q714" s="20"/>
      <c r="R714" s="20"/>
      <c r="S714" s="20"/>
      <c r="T714" s="20"/>
      <c r="U714" s="20"/>
      <c r="V714" s="20"/>
      <c r="W714" s="20"/>
      <c r="X714" s="20"/>
      <c r="Y714" s="20"/>
      <c r="Z714" s="20"/>
      <c r="AA714" s="20"/>
      <c r="AB714" s="20"/>
    </row>
    <row r="715">
      <c r="A715" s="20"/>
      <c r="B715" s="20"/>
      <c r="C715" s="20"/>
      <c r="D715" s="20"/>
      <c r="E715" s="20"/>
      <c r="F715" s="20"/>
      <c r="G715" s="20"/>
      <c r="H715" s="20"/>
      <c r="I715" s="20"/>
      <c r="J715" s="20"/>
      <c r="K715" s="20"/>
      <c r="L715" s="20"/>
      <c r="M715" s="20"/>
      <c r="N715" s="20"/>
      <c r="O715" s="20"/>
      <c r="P715" s="20"/>
      <c r="Q715" s="20"/>
      <c r="R715" s="20"/>
      <c r="S715" s="20"/>
      <c r="T715" s="20"/>
      <c r="U715" s="20"/>
      <c r="V715" s="20"/>
      <c r="W715" s="20"/>
      <c r="X715" s="20"/>
      <c r="Y715" s="20"/>
      <c r="Z715" s="20"/>
      <c r="AA715" s="20"/>
      <c r="AB715" s="20"/>
    </row>
    <row r="716">
      <c r="A716" s="20"/>
      <c r="B716" s="20"/>
      <c r="C716" s="20"/>
      <c r="D716" s="20"/>
      <c r="E716" s="20"/>
      <c r="F716" s="20"/>
      <c r="G716" s="20"/>
      <c r="H716" s="20"/>
      <c r="I716" s="20"/>
      <c r="J716" s="20"/>
      <c r="K716" s="20"/>
      <c r="L716" s="20"/>
      <c r="M716" s="20"/>
      <c r="N716" s="20"/>
      <c r="O716" s="20"/>
      <c r="P716" s="20"/>
      <c r="Q716" s="20"/>
      <c r="R716" s="20"/>
      <c r="S716" s="20"/>
      <c r="T716" s="20"/>
      <c r="U716" s="20"/>
      <c r="V716" s="20"/>
      <c r="W716" s="20"/>
      <c r="X716" s="20"/>
      <c r="Y716" s="20"/>
      <c r="Z716" s="20"/>
      <c r="AA716" s="20"/>
      <c r="AB716" s="20"/>
    </row>
    <row r="717">
      <c r="A717" s="20"/>
      <c r="B717" s="20"/>
      <c r="C717" s="20"/>
      <c r="D717" s="20"/>
      <c r="E717" s="20"/>
      <c r="F717" s="20"/>
      <c r="G717" s="20"/>
      <c r="H717" s="20"/>
      <c r="I717" s="20"/>
      <c r="J717" s="20"/>
      <c r="K717" s="20"/>
      <c r="L717" s="20"/>
      <c r="M717" s="20"/>
      <c r="N717" s="20"/>
      <c r="O717" s="20"/>
      <c r="P717" s="20"/>
      <c r="Q717" s="20"/>
      <c r="R717" s="20"/>
      <c r="S717" s="20"/>
      <c r="T717" s="20"/>
      <c r="U717" s="20"/>
      <c r="V717" s="20"/>
      <c r="W717" s="20"/>
      <c r="X717" s="20"/>
      <c r="Y717" s="20"/>
      <c r="Z717" s="20"/>
      <c r="AA717" s="20"/>
      <c r="AB717" s="20"/>
    </row>
    <row r="718">
      <c r="A718" s="20"/>
      <c r="B718" s="20"/>
      <c r="C718" s="20"/>
      <c r="D718" s="20"/>
      <c r="E718" s="20"/>
      <c r="F718" s="20"/>
      <c r="G718" s="20"/>
      <c r="H718" s="20"/>
      <c r="I718" s="20"/>
      <c r="J718" s="20"/>
      <c r="K718" s="20"/>
      <c r="L718" s="20"/>
      <c r="M718" s="20"/>
      <c r="N718" s="20"/>
      <c r="O718" s="20"/>
      <c r="P718" s="20"/>
      <c r="Q718" s="20"/>
      <c r="R718" s="20"/>
      <c r="S718" s="20"/>
      <c r="T718" s="20"/>
      <c r="U718" s="20"/>
      <c r="V718" s="20"/>
      <c r="W718" s="20"/>
      <c r="X718" s="20"/>
      <c r="Y718" s="20"/>
      <c r="Z718" s="20"/>
      <c r="AA718" s="20"/>
      <c r="AB718" s="20"/>
    </row>
    <row r="719">
      <c r="A719" s="20"/>
      <c r="B719" s="20"/>
      <c r="C719" s="20"/>
      <c r="D719" s="20"/>
      <c r="E719" s="20"/>
      <c r="F719" s="20"/>
      <c r="G719" s="20"/>
      <c r="H719" s="20"/>
      <c r="I719" s="20"/>
      <c r="J719" s="20"/>
      <c r="K719" s="20"/>
      <c r="L719" s="20"/>
      <c r="M719" s="20"/>
      <c r="N719" s="20"/>
      <c r="O719" s="20"/>
      <c r="P719" s="20"/>
      <c r="Q719" s="20"/>
      <c r="R719" s="20"/>
      <c r="S719" s="20"/>
      <c r="T719" s="20"/>
      <c r="U719" s="20"/>
      <c r="V719" s="20"/>
      <c r="W719" s="20"/>
      <c r="X719" s="20"/>
      <c r="Y719" s="20"/>
      <c r="Z719" s="20"/>
      <c r="AA719" s="20"/>
      <c r="AB719" s="20"/>
    </row>
    <row r="720">
      <c r="A720" s="20"/>
      <c r="B720" s="20"/>
      <c r="C720" s="20"/>
      <c r="D720" s="20"/>
      <c r="E720" s="20"/>
      <c r="F720" s="20"/>
      <c r="G720" s="20"/>
      <c r="H720" s="20"/>
      <c r="I720" s="20"/>
      <c r="J720" s="20"/>
      <c r="K720" s="20"/>
      <c r="L720" s="20"/>
      <c r="M720" s="20"/>
      <c r="N720" s="20"/>
      <c r="O720" s="20"/>
      <c r="P720" s="20"/>
      <c r="Q720" s="20"/>
      <c r="R720" s="20"/>
      <c r="S720" s="20"/>
      <c r="T720" s="20"/>
      <c r="U720" s="20"/>
      <c r="V720" s="20"/>
      <c r="W720" s="20"/>
      <c r="X720" s="20"/>
      <c r="Y720" s="20"/>
      <c r="Z720" s="20"/>
      <c r="AA720" s="20"/>
      <c r="AB720" s="20"/>
    </row>
    <row r="721">
      <c r="A721" s="20"/>
      <c r="B721" s="20"/>
      <c r="C721" s="20"/>
      <c r="D721" s="20"/>
      <c r="E721" s="20"/>
      <c r="F721" s="20"/>
      <c r="G721" s="20"/>
      <c r="H721" s="20"/>
      <c r="I721" s="20"/>
      <c r="J721" s="20"/>
      <c r="K721" s="20"/>
      <c r="L721" s="20"/>
      <c r="M721" s="20"/>
      <c r="N721" s="20"/>
      <c r="O721" s="20"/>
      <c r="P721" s="20"/>
      <c r="Q721" s="20"/>
      <c r="R721" s="20"/>
      <c r="S721" s="20"/>
      <c r="T721" s="20"/>
      <c r="U721" s="20"/>
      <c r="V721" s="20"/>
      <c r="W721" s="20"/>
      <c r="X721" s="20"/>
      <c r="Y721" s="20"/>
      <c r="Z721" s="20"/>
      <c r="AA721" s="20"/>
      <c r="AB721" s="20"/>
    </row>
    <row r="722">
      <c r="A722" s="20"/>
      <c r="B722" s="20"/>
      <c r="C722" s="20"/>
      <c r="D722" s="20"/>
      <c r="E722" s="20"/>
      <c r="F722" s="20"/>
      <c r="G722" s="20"/>
      <c r="H722" s="20"/>
      <c r="I722" s="20"/>
      <c r="J722" s="20"/>
      <c r="K722" s="20"/>
      <c r="L722" s="20"/>
      <c r="M722" s="20"/>
      <c r="N722" s="20"/>
      <c r="O722" s="20"/>
      <c r="P722" s="20"/>
      <c r="Q722" s="20"/>
      <c r="R722" s="20"/>
      <c r="S722" s="20"/>
      <c r="T722" s="20"/>
      <c r="U722" s="20"/>
      <c r="V722" s="20"/>
      <c r="W722" s="20"/>
      <c r="X722" s="20"/>
      <c r="Y722" s="20"/>
      <c r="Z722" s="20"/>
      <c r="AA722" s="20"/>
      <c r="AB722" s="20"/>
    </row>
    <row r="723">
      <c r="A723" s="20"/>
      <c r="B723" s="20"/>
      <c r="C723" s="20"/>
      <c r="D723" s="20"/>
      <c r="E723" s="20"/>
      <c r="F723" s="20"/>
      <c r="G723" s="20"/>
      <c r="H723" s="20"/>
      <c r="I723" s="20"/>
      <c r="J723" s="20"/>
      <c r="K723" s="20"/>
      <c r="L723" s="20"/>
      <c r="M723" s="20"/>
      <c r="N723" s="20"/>
      <c r="O723" s="20"/>
      <c r="P723" s="20"/>
      <c r="Q723" s="20"/>
      <c r="R723" s="20"/>
      <c r="S723" s="20"/>
      <c r="T723" s="20"/>
      <c r="U723" s="20"/>
      <c r="V723" s="20"/>
      <c r="W723" s="20"/>
      <c r="X723" s="20"/>
      <c r="Y723" s="20"/>
      <c r="Z723" s="20"/>
      <c r="AA723" s="20"/>
      <c r="AB723" s="20"/>
    </row>
    <row r="724">
      <c r="A724" s="20"/>
      <c r="B724" s="20"/>
      <c r="C724" s="20"/>
      <c r="D724" s="20"/>
      <c r="E724" s="20"/>
      <c r="F724" s="20"/>
      <c r="G724" s="20"/>
      <c r="H724" s="20"/>
      <c r="I724" s="20"/>
      <c r="J724" s="20"/>
      <c r="K724" s="20"/>
      <c r="L724" s="20"/>
      <c r="M724" s="20"/>
      <c r="N724" s="20"/>
      <c r="O724" s="20"/>
      <c r="P724" s="20"/>
      <c r="Q724" s="20"/>
      <c r="R724" s="20"/>
      <c r="S724" s="20"/>
      <c r="T724" s="20"/>
      <c r="U724" s="20"/>
      <c r="V724" s="20"/>
      <c r="W724" s="20"/>
      <c r="X724" s="20"/>
      <c r="Y724" s="20"/>
      <c r="Z724" s="20"/>
      <c r="AA724" s="20"/>
      <c r="AB724" s="20"/>
    </row>
    <row r="725">
      <c r="A725" s="20"/>
      <c r="B725" s="20"/>
      <c r="C725" s="20"/>
      <c r="D725" s="20"/>
      <c r="E725" s="20"/>
      <c r="F725" s="20"/>
      <c r="G725" s="20"/>
      <c r="H725" s="20"/>
      <c r="I725" s="20"/>
      <c r="J725" s="20"/>
      <c r="K725" s="20"/>
      <c r="L725" s="20"/>
      <c r="M725" s="20"/>
      <c r="N725" s="20"/>
      <c r="O725" s="20"/>
      <c r="P725" s="20"/>
      <c r="Q725" s="20"/>
      <c r="R725" s="20"/>
      <c r="S725" s="20"/>
      <c r="T725" s="20"/>
      <c r="U725" s="20"/>
      <c r="V725" s="20"/>
      <c r="W725" s="20"/>
      <c r="X725" s="20"/>
      <c r="Y725" s="20"/>
      <c r="Z725" s="20"/>
      <c r="AA725" s="20"/>
      <c r="AB725" s="20"/>
    </row>
    <row r="726">
      <c r="A726" s="20"/>
      <c r="B726" s="20"/>
      <c r="C726" s="20"/>
      <c r="D726" s="20"/>
      <c r="E726" s="20"/>
      <c r="F726" s="20"/>
      <c r="G726" s="20"/>
      <c r="H726" s="20"/>
      <c r="I726" s="20"/>
      <c r="J726" s="20"/>
      <c r="K726" s="20"/>
      <c r="L726" s="20"/>
      <c r="M726" s="20"/>
      <c r="N726" s="20"/>
      <c r="O726" s="20"/>
      <c r="P726" s="20"/>
      <c r="Q726" s="20"/>
      <c r="R726" s="20"/>
      <c r="S726" s="20"/>
      <c r="T726" s="20"/>
      <c r="U726" s="20"/>
      <c r="V726" s="20"/>
      <c r="W726" s="20"/>
      <c r="X726" s="20"/>
      <c r="Y726" s="20"/>
      <c r="Z726" s="20"/>
      <c r="AA726" s="20"/>
      <c r="AB726" s="20"/>
    </row>
    <row r="727">
      <c r="A727" s="20"/>
      <c r="B727" s="20"/>
      <c r="C727" s="20"/>
      <c r="D727" s="20"/>
      <c r="E727" s="20"/>
      <c r="F727" s="20"/>
      <c r="G727" s="20"/>
      <c r="H727" s="20"/>
      <c r="I727" s="20"/>
      <c r="J727" s="20"/>
      <c r="K727" s="20"/>
      <c r="L727" s="20"/>
      <c r="M727" s="20"/>
      <c r="N727" s="20"/>
      <c r="O727" s="20"/>
      <c r="P727" s="20"/>
      <c r="Q727" s="20"/>
      <c r="R727" s="20"/>
      <c r="S727" s="20"/>
      <c r="T727" s="20"/>
      <c r="U727" s="20"/>
      <c r="V727" s="20"/>
      <c r="W727" s="20"/>
      <c r="X727" s="20"/>
      <c r="Y727" s="20"/>
      <c r="Z727" s="20"/>
      <c r="AA727" s="20"/>
      <c r="AB727" s="20"/>
    </row>
    <row r="728">
      <c r="A728" s="20"/>
      <c r="B728" s="20"/>
      <c r="C728" s="20"/>
      <c r="D728" s="20"/>
      <c r="E728" s="20"/>
      <c r="F728" s="20"/>
      <c r="G728" s="20"/>
      <c r="H728" s="20"/>
      <c r="I728" s="20"/>
      <c r="J728" s="20"/>
      <c r="K728" s="20"/>
      <c r="L728" s="20"/>
      <c r="M728" s="20"/>
      <c r="N728" s="20"/>
      <c r="O728" s="20"/>
      <c r="P728" s="20"/>
      <c r="Q728" s="20"/>
      <c r="R728" s="20"/>
      <c r="S728" s="20"/>
      <c r="T728" s="20"/>
      <c r="U728" s="20"/>
      <c r="V728" s="20"/>
      <c r="W728" s="20"/>
      <c r="X728" s="20"/>
      <c r="Y728" s="20"/>
      <c r="Z728" s="20"/>
      <c r="AA728" s="20"/>
      <c r="AB728" s="20"/>
    </row>
    <row r="729">
      <c r="A729" s="20"/>
      <c r="B729" s="20"/>
      <c r="C729" s="20"/>
      <c r="D729" s="20"/>
      <c r="E729" s="20"/>
      <c r="F729" s="20"/>
      <c r="G729" s="20"/>
      <c r="H729" s="20"/>
      <c r="I729" s="20"/>
      <c r="J729" s="20"/>
      <c r="K729" s="20"/>
      <c r="L729" s="20"/>
      <c r="M729" s="20"/>
      <c r="N729" s="20"/>
      <c r="O729" s="20"/>
      <c r="P729" s="20"/>
      <c r="Q729" s="20"/>
      <c r="R729" s="20"/>
      <c r="S729" s="20"/>
      <c r="T729" s="20"/>
      <c r="U729" s="20"/>
      <c r="V729" s="20"/>
      <c r="W729" s="20"/>
      <c r="X729" s="20"/>
      <c r="Y729" s="20"/>
      <c r="Z729" s="20"/>
      <c r="AA729" s="20"/>
      <c r="AB729" s="20"/>
    </row>
    <row r="730">
      <c r="A730" s="20"/>
      <c r="B730" s="20"/>
      <c r="C730" s="20"/>
      <c r="D730" s="20"/>
      <c r="E730" s="20"/>
      <c r="F730" s="20"/>
      <c r="G730" s="20"/>
      <c r="H730" s="20"/>
      <c r="I730" s="20"/>
      <c r="J730" s="20"/>
      <c r="K730" s="20"/>
      <c r="L730" s="20"/>
      <c r="M730" s="20"/>
      <c r="N730" s="20"/>
      <c r="O730" s="20"/>
      <c r="P730" s="20"/>
      <c r="Q730" s="20"/>
      <c r="R730" s="20"/>
      <c r="S730" s="20"/>
      <c r="T730" s="20"/>
      <c r="U730" s="20"/>
      <c r="V730" s="20"/>
      <c r="W730" s="20"/>
      <c r="X730" s="20"/>
      <c r="Y730" s="20"/>
      <c r="Z730" s="20"/>
      <c r="AA730" s="20"/>
      <c r="AB730" s="20"/>
    </row>
    <row r="731">
      <c r="A731" s="20"/>
      <c r="B731" s="20"/>
      <c r="C731" s="20"/>
      <c r="D731" s="20"/>
      <c r="E731" s="20"/>
      <c r="F731" s="20"/>
      <c r="G731" s="20"/>
      <c r="H731" s="20"/>
      <c r="I731" s="20"/>
      <c r="J731" s="20"/>
      <c r="K731" s="20"/>
      <c r="L731" s="20"/>
      <c r="M731" s="20"/>
      <c r="N731" s="20"/>
      <c r="O731" s="20"/>
      <c r="P731" s="20"/>
      <c r="Q731" s="20"/>
      <c r="R731" s="20"/>
      <c r="S731" s="20"/>
      <c r="T731" s="20"/>
      <c r="U731" s="20"/>
      <c r="V731" s="20"/>
      <c r="W731" s="20"/>
      <c r="X731" s="20"/>
      <c r="Y731" s="20"/>
      <c r="Z731" s="20"/>
      <c r="AA731" s="20"/>
      <c r="AB731" s="20"/>
    </row>
    <row r="732">
      <c r="A732" s="20"/>
      <c r="B732" s="20"/>
      <c r="C732" s="20"/>
      <c r="D732" s="20"/>
      <c r="E732" s="20"/>
      <c r="F732" s="20"/>
      <c r="G732" s="20"/>
      <c r="H732" s="20"/>
      <c r="I732" s="20"/>
      <c r="J732" s="20"/>
      <c r="K732" s="20"/>
      <c r="L732" s="20"/>
      <c r="M732" s="20"/>
      <c r="N732" s="20"/>
      <c r="O732" s="20"/>
      <c r="P732" s="20"/>
      <c r="Q732" s="20"/>
      <c r="R732" s="20"/>
      <c r="S732" s="20"/>
      <c r="T732" s="20"/>
      <c r="U732" s="20"/>
      <c r="V732" s="20"/>
      <c r="W732" s="20"/>
      <c r="X732" s="20"/>
      <c r="Y732" s="20"/>
      <c r="Z732" s="20"/>
      <c r="AA732" s="20"/>
      <c r="AB732" s="20"/>
    </row>
    <row r="733">
      <c r="A733" s="20"/>
      <c r="B733" s="20"/>
      <c r="C733" s="20"/>
      <c r="D733" s="20"/>
      <c r="E733" s="20"/>
      <c r="F733" s="20"/>
      <c r="G733" s="20"/>
      <c r="H733" s="20"/>
      <c r="I733" s="20"/>
      <c r="J733" s="20"/>
      <c r="K733" s="20"/>
      <c r="L733" s="20"/>
      <c r="M733" s="20"/>
      <c r="N733" s="20"/>
      <c r="O733" s="20"/>
      <c r="P733" s="20"/>
      <c r="Q733" s="20"/>
      <c r="R733" s="20"/>
      <c r="S733" s="20"/>
      <c r="T733" s="20"/>
      <c r="U733" s="20"/>
      <c r="V733" s="20"/>
      <c r="W733" s="20"/>
      <c r="X733" s="20"/>
      <c r="Y733" s="20"/>
      <c r="Z733" s="20"/>
      <c r="AA733" s="20"/>
      <c r="AB733" s="20"/>
    </row>
    <row r="734">
      <c r="A734" s="20"/>
      <c r="B734" s="20"/>
      <c r="C734" s="20"/>
      <c r="D734" s="20"/>
      <c r="E734" s="20"/>
      <c r="F734" s="20"/>
      <c r="G734" s="20"/>
      <c r="H734" s="20"/>
      <c r="I734" s="20"/>
      <c r="J734" s="20"/>
      <c r="K734" s="20"/>
      <c r="L734" s="20"/>
      <c r="M734" s="20"/>
      <c r="N734" s="20"/>
      <c r="O734" s="20"/>
      <c r="P734" s="20"/>
      <c r="Q734" s="20"/>
      <c r="R734" s="20"/>
      <c r="S734" s="20"/>
      <c r="T734" s="20"/>
      <c r="U734" s="20"/>
      <c r="V734" s="20"/>
      <c r="W734" s="20"/>
      <c r="X734" s="20"/>
      <c r="Y734" s="20"/>
      <c r="Z734" s="20"/>
      <c r="AA734" s="20"/>
      <c r="AB734" s="20"/>
    </row>
    <row r="735">
      <c r="A735" s="20"/>
      <c r="B735" s="20"/>
      <c r="C735" s="20"/>
      <c r="D735" s="20"/>
      <c r="E735" s="20"/>
      <c r="F735" s="20"/>
      <c r="G735" s="20"/>
      <c r="H735" s="20"/>
      <c r="I735" s="20"/>
      <c r="J735" s="20"/>
      <c r="K735" s="20"/>
      <c r="L735" s="20"/>
      <c r="M735" s="20"/>
      <c r="N735" s="20"/>
      <c r="O735" s="20"/>
      <c r="P735" s="20"/>
      <c r="Q735" s="20"/>
      <c r="R735" s="20"/>
      <c r="S735" s="20"/>
      <c r="T735" s="20"/>
      <c r="U735" s="20"/>
      <c r="V735" s="20"/>
      <c r="W735" s="20"/>
      <c r="X735" s="20"/>
      <c r="Y735" s="20"/>
      <c r="Z735" s="20"/>
      <c r="AA735" s="20"/>
      <c r="AB735" s="20"/>
    </row>
    <row r="736">
      <c r="A736" s="20"/>
      <c r="B736" s="20"/>
      <c r="C736" s="20"/>
      <c r="D736" s="20"/>
      <c r="E736" s="20"/>
      <c r="F736" s="20"/>
      <c r="G736" s="20"/>
      <c r="H736" s="20"/>
      <c r="I736" s="20"/>
      <c r="J736" s="20"/>
      <c r="K736" s="20"/>
      <c r="L736" s="20"/>
      <c r="M736" s="20"/>
      <c r="N736" s="20"/>
      <c r="O736" s="20"/>
      <c r="P736" s="20"/>
      <c r="Q736" s="20"/>
      <c r="R736" s="20"/>
      <c r="S736" s="20"/>
      <c r="T736" s="20"/>
      <c r="U736" s="20"/>
      <c r="V736" s="20"/>
      <c r="W736" s="20"/>
      <c r="X736" s="20"/>
      <c r="Y736" s="20"/>
      <c r="Z736" s="20"/>
      <c r="AA736" s="20"/>
      <c r="AB736" s="20"/>
    </row>
    <row r="737">
      <c r="A737" s="20"/>
      <c r="B737" s="20"/>
      <c r="C737" s="20"/>
      <c r="D737" s="20"/>
      <c r="E737" s="20"/>
      <c r="F737" s="20"/>
      <c r="G737" s="20"/>
      <c r="H737" s="20"/>
      <c r="I737" s="20"/>
      <c r="J737" s="20"/>
      <c r="K737" s="20"/>
      <c r="L737" s="20"/>
      <c r="M737" s="20"/>
      <c r="N737" s="20"/>
      <c r="O737" s="20"/>
      <c r="P737" s="20"/>
      <c r="Q737" s="20"/>
      <c r="R737" s="20"/>
      <c r="S737" s="20"/>
      <c r="T737" s="20"/>
      <c r="U737" s="20"/>
      <c r="V737" s="20"/>
      <c r="W737" s="20"/>
      <c r="X737" s="20"/>
      <c r="Y737" s="20"/>
      <c r="Z737" s="20"/>
      <c r="AA737" s="20"/>
      <c r="AB737" s="20"/>
    </row>
    <row r="738">
      <c r="A738" s="20"/>
      <c r="B738" s="20"/>
      <c r="C738" s="20"/>
      <c r="D738" s="20"/>
      <c r="E738" s="20"/>
      <c r="F738" s="20"/>
      <c r="G738" s="20"/>
      <c r="H738" s="20"/>
      <c r="I738" s="20"/>
      <c r="J738" s="20"/>
      <c r="K738" s="20"/>
      <c r="L738" s="20"/>
      <c r="M738" s="20"/>
      <c r="N738" s="20"/>
      <c r="O738" s="20"/>
      <c r="P738" s="20"/>
      <c r="Q738" s="20"/>
      <c r="R738" s="20"/>
      <c r="S738" s="20"/>
      <c r="T738" s="20"/>
      <c r="U738" s="20"/>
      <c r="V738" s="20"/>
      <c r="W738" s="20"/>
      <c r="X738" s="20"/>
      <c r="Y738" s="20"/>
      <c r="Z738" s="20"/>
      <c r="AA738" s="20"/>
      <c r="AB738" s="20"/>
    </row>
    <row r="739">
      <c r="A739" s="20"/>
      <c r="B739" s="20"/>
      <c r="C739" s="20"/>
      <c r="D739" s="20"/>
      <c r="E739" s="20"/>
      <c r="F739" s="20"/>
      <c r="G739" s="20"/>
      <c r="H739" s="20"/>
      <c r="I739" s="20"/>
      <c r="J739" s="20"/>
      <c r="K739" s="20"/>
      <c r="L739" s="20"/>
      <c r="M739" s="20"/>
      <c r="N739" s="20"/>
      <c r="O739" s="20"/>
      <c r="P739" s="20"/>
      <c r="Q739" s="20"/>
      <c r="R739" s="20"/>
      <c r="S739" s="20"/>
      <c r="T739" s="20"/>
      <c r="U739" s="20"/>
      <c r="V739" s="20"/>
      <c r="W739" s="20"/>
      <c r="X739" s="20"/>
      <c r="Y739" s="20"/>
      <c r="Z739" s="20"/>
      <c r="AA739" s="20"/>
      <c r="AB739" s="20"/>
    </row>
    <row r="740">
      <c r="A740" s="20"/>
      <c r="B740" s="20"/>
      <c r="C740" s="20"/>
      <c r="D740" s="20"/>
      <c r="E740" s="20"/>
      <c r="F740" s="20"/>
      <c r="G740" s="20"/>
      <c r="H740" s="20"/>
      <c r="I740" s="20"/>
      <c r="J740" s="20"/>
      <c r="K740" s="20"/>
      <c r="L740" s="20"/>
      <c r="M740" s="20"/>
      <c r="N740" s="20"/>
      <c r="O740" s="20"/>
      <c r="P740" s="20"/>
      <c r="Q740" s="20"/>
      <c r="R740" s="20"/>
      <c r="S740" s="20"/>
      <c r="T740" s="20"/>
      <c r="U740" s="20"/>
      <c r="V740" s="20"/>
      <c r="W740" s="20"/>
      <c r="X740" s="20"/>
      <c r="Y740" s="20"/>
      <c r="Z740" s="20"/>
      <c r="AA740" s="20"/>
      <c r="AB740" s="20"/>
    </row>
    <row r="741">
      <c r="A741" s="20"/>
      <c r="B741" s="20"/>
      <c r="C741" s="20"/>
      <c r="D741" s="20"/>
      <c r="E741" s="20"/>
      <c r="F741" s="20"/>
      <c r="G741" s="20"/>
      <c r="H741" s="20"/>
      <c r="I741" s="20"/>
      <c r="J741" s="20"/>
      <c r="K741" s="20"/>
      <c r="L741" s="20"/>
      <c r="M741" s="20"/>
      <c r="N741" s="20"/>
      <c r="O741" s="20"/>
      <c r="P741" s="20"/>
      <c r="Q741" s="20"/>
      <c r="R741" s="20"/>
      <c r="S741" s="20"/>
      <c r="T741" s="20"/>
      <c r="U741" s="20"/>
      <c r="V741" s="20"/>
      <c r="W741" s="20"/>
      <c r="X741" s="20"/>
      <c r="Y741" s="20"/>
      <c r="Z741" s="20"/>
      <c r="AA741" s="20"/>
      <c r="AB741" s="20"/>
    </row>
    <row r="742">
      <c r="A742" s="20"/>
      <c r="B742" s="20"/>
      <c r="C742" s="20"/>
      <c r="D742" s="20"/>
      <c r="E742" s="20"/>
      <c r="F742" s="20"/>
      <c r="G742" s="20"/>
      <c r="H742" s="20"/>
      <c r="I742" s="20"/>
      <c r="J742" s="20"/>
      <c r="K742" s="20"/>
      <c r="L742" s="20"/>
      <c r="M742" s="20"/>
      <c r="N742" s="20"/>
      <c r="O742" s="20"/>
      <c r="P742" s="20"/>
      <c r="Q742" s="20"/>
      <c r="R742" s="20"/>
      <c r="S742" s="20"/>
      <c r="T742" s="20"/>
      <c r="U742" s="20"/>
      <c r="V742" s="20"/>
      <c r="W742" s="20"/>
      <c r="X742" s="20"/>
      <c r="Y742" s="20"/>
      <c r="Z742" s="20"/>
      <c r="AA742" s="20"/>
      <c r="AB742" s="20"/>
    </row>
    <row r="743">
      <c r="A743" s="20"/>
      <c r="B743" s="20"/>
      <c r="C743" s="20"/>
      <c r="D743" s="20"/>
      <c r="E743" s="20"/>
      <c r="F743" s="20"/>
      <c r="G743" s="20"/>
      <c r="H743" s="20"/>
      <c r="I743" s="20"/>
      <c r="J743" s="20"/>
      <c r="K743" s="20"/>
      <c r="L743" s="20"/>
      <c r="M743" s="20"/>
      <c r="N743" s="20"/>
      <c r="O743" s="20"/>
      <c r="P743" s="20"/>
      <c r="Q743" s="20"/>
      <c r="R743" s="20"/>
      <c r="S743" s="20"/>
      <c r="T743" s="20"/>
      <c r="U743" s="20"/>
      <c r="V743" s="20"/>
      <c r="W743" s="20"/>
      <c r="X743" s="20"/>
      <c r="Y743" s="20"/>
      <c r="Z743" s="20"/>
      <c r="AA743" s="20"/>
      <c r="AB743" s="20"/>
    </row>
    <row r="744">
      <c r="A744" s="20"/>
      <c r="B744" s="20"/>
      <c r="C744" s="20"/>
      <c r="D744" s="20"/>
      <c r="E744" s="20"/>
      <c r="F744" s="20"/>
      <c r="G744" s="20"/>
      <c r="H744" s="20"/>
      <c r="I744" s="20"/>
      <c r="J744" s="20"/>
      <c r="K744" s="20"/>
      <c r="L744" s="20"/>
      <c r="M744" s="20"/>
      <c r="N744" s="20"/>
      <c r="O744" s="20"/>
      <c r="P744" s="20"/>
      <c r="Q744" s="20"/>
      <c r="R744" s="20"/>
      <c r="S744" s="20"/>
      <c r="T744" s="20"/>
      <c r="U744" s="20"/>
      <c r="V744" s="20"/>
      <c r="W744" s="20"/>
      <c r="X744" s="20"/>
      <c r="Y744" s="20"/>
      <c r="Z744" s="20"/>
      <c r="AA744" s="20"/>
      <c r="AB744" s="20"/>
    </row>
    <row r="745">
      <c r="A745" s="20"/>
      <c r="B745" s="20"/>
      <c r="C745" s="20"/>
      <c r="D745" s="20"/>
      <c r="E745" s="20"/>
      <c r="F745" s="20"/>
      <c r="G745" s="20"/>
      <c r="H745" s="20"/>
      <c r="I745" s="20"/>
      <c r="J745" s="20"/>
      <c r="K745" s="20"/>
      <c r="L745" s="20"/>
      <c r="M745" s="20"/>
      <c r="N745" s="20"/>
      <c r="O745" s="20"/>
      <c r="P745" s="20"/>
      <c r="Q745" s="20"/>
      <c r="R745" s="20"/>
      <c r="S745" s="20"/>
      <c r="T745" s="20"/>
      <c r="U745" s="20"/>
      <c r="V745" s="20"/>
      <c r="W745" s="20"/>
      <c r="X745" s="20"/>
      <c r="Y745" s="20"/>
      <c r="Z745" s="20"/>
      <c r="AA745" s="20"/>
      <c r="AB745" s="20"/>
    </row>
    <row r="746">
      <c r="A746" s="20"/>
      <c r="B746" s="20"/>
      <c r="C746" s="20"/>
      <c r="D746" s="20"/>
      <c r="E746" s="20"/>
      <c r="F746" s="20"/>
      <c r="G746" s="20"/>
      <c r="H746" s="20"/>
      <c r="I746" s="20"/>
      <c r="J746" s="20"/>
      <c r="K746" s="20"/>
      <c r="L746" s="20"/>
      <c r="M746" s="20"/>
      <c r="N746" s="20"/>
      <c r="O746" s="20"/>
      <c r="P746" s="20"/>
      <c r="Q746" s="20"/>
      <c r="R746" s="20"/>
      <c r="S746" s="20"/>
      <c r="T746" s="20"/>
      <c r="U746" s="20"/>
      <c r="V746" s="20"/>
      <c r="W746" s="20"/>
      <c r="X746" s="20"/>
      <c r="Y746" s="20"/>
      <c r="Z746" s="20"/>
      <c r="AA746" s="20"/>
      <c r="AB746" s="20"/>
    </row>
    <row r="747">
      <c r="A747" s="20"/>
      <c r="B747" s="20"/>
      <c r="C747" s="20"/>
      <c r="D747" s="20"/>
      <c r="E747" s="20"/>
      <c r="F747" s="20"/>
      <c r="G747" s="20"/>
      <c r="H747" s="20"/>
      <c r="I747" s="20"/>
      <c r="J747" s="20"/>
      <c r="K747" s="20"/>
      <c r="L747" s="20"/>
      <c r="M747" s="20"/>
      <c r="N747" s="20"/>
      <c r="O747" s="20"/>
      <c r="P747" s="20"/>
      <c r="Q747" s="20"/>
      <c r="R747" s="20"/>
      <c r="S747" s="20"/>
      <c r="T747" s="20"/>
      <c r="U747" s="20"/>
      <c r="V747" s="20"/>
      <c r="W747" s="20"/>
      <c r="X747" s="20"/>
      <c r="Y747" s="20"/>
      <c r="Z747" s="20"/>
      <c r="AA747" s="20"/>
      <c r="AB747" s="20"/>
    </row>
    <row r="748">
      <c r="A748" s="20"/>
      <c r="B748" s="20"/>
      <c r="C748" s="20"/>
      <c r="D748" s="20"/>
      <c r="E748" s="20"/>
      <c r="F748" s="20"/>
      <c r="G748" s="20"/>
      <c r="H748" s="20"/>
      <c r="I748" s="20"/>
      <c r="J748" s="20"/>
      <c r="K748" s="20"/>
      <c r="L748" s="20"/>
      <c r="M748" s="20"/>
      <c r="N748" s="20"/>
      <c r="O748" s="20"/>
      <c r="P748" s="20"/>
      <c r="Q748" s="20"/>
      <c r="R748" s="20"/>
      <c r="S748" s="20"/>
      <c r="T748" s="20"/>
      <c r="U748" s="20"/>
      <c r="V748" s="20"/>
      <c r="W748" s="20"/>
      <c r="X748" s="20"/>
      <c r="Y748" s="20"/>
      <c r="Z748" s="20"/>
      <c r="AA748" s="20"/>
      <c r="AB748" s="20"/>
    </row>
    <row r="749">
      <c r="A749" s="20"/>
      <c r="B749" s="20"/>
      <c r="C749" s="20"/>
      <c r="D749" s="20"/>
      <c r="E749" s="20"/>
      <c r="F749" s="20"/>
      <c r="G749" s="20"/>
      <c r="H749" s="20"/>
      <c r="I749" s="20"/>
      <c r="J749" s="20"/>
      <c r="K749" s="20"/>
      <c r="L749" s="20"/>
      <c r="M749" s="20"/>
      <c r="N749" s="20"/>
      <c r="O749" s="20"/>
      <c r="P749" s="20"/>
      <c r="Q749" s="20"/>
      <c r="R749" s="20"/>
      <c r="S749" s="20"/>
      <c r="T749" s="20"/>
      <c r="U749" s="20"/>
      <c r="V749" s="20"/>
      <c r="W749" s="20"/>
      <c r="X749" s="20"/>
      <c r="Y749" s="20"/>
      <c r="Z749" s="20"/>
      <c r="AA749" s="20"/>
      <c r="AB749" s="20"/>
    </row>
    <row r="750">
      <c r="A750" s="20"/>
      <c r="B750" s="20"/>
      <c r="C750" s="20"/>
      <c r="D750" s="20"/>
      <c r="E750" s="20"/>
      <c r="F750" s="20"/>
      <c r="G750" s="20"/>
      <c r="H750" s="20"/>
      <c r="I750" s="20"/>
      <c r="J750" s="20"/>
      <c r="K750" s="20"/>
      <c r="L750" s="20"/>
      <c r="M750" s="20"/>
      <c r="N750" s="20"/>
      <c r="O750" s="20"/>
      <c r="P750" s="20"/>
      <c r="Q750" s="20"/>
      <c r="R750" s="20"/>
      <c r="S750" s="20"/>
      <c r="T750" s="20"/>
      <c r="U750" s="20"/>
      <c r="V750" s="20"/>
      <c r="W750" s="20"/>
      <c r="X750" s="20"/>
      <c r="Y750" s="20"/>
      <c r="Z750" s="20"/>
      <c r="AA750" s="20"/>
      <c r="AB750" s="20"/>
    </row>
    <row r="751">
      <c r="A751" s="20"/>
      <c r="B751" s="20"/>
      <c r="C751" s="20"/>
      <c r="D751" s="20"/>
      <c r="E751" s="20"/>
      <c r="F751" s="20"/>
      <c r="G751" s="20"/>
      <c r="H751" s="20"/>
      <c r="I751" s="20"/>
      <c r="J751" s="20"/>
      <c r="K751" s="20"/>
      <c r="L751" s="20"/>
      <c r="M751" s="20"/>
      <c r="N751" s="20"/>
      <c r="O751" s="20"/>
      <c r="P751" s="20"/>
      <c r="Q751" s="20"/>
      <c r="R751" s="20"/>
      <c r="S751" s="20"/>
      <c r="T751" s="20"/>
      <c r="U751" s="20"/>
      <c r="V751" s="20"/>
      <c r="W751" s="20"/>
      <c r="X751" s="20"/>
      <c r="Y751" s="20"/>
      <c r="Z751" s="20"/>
      <c r="AA751" s="20"/>
      <c r="AB751" s="20"/>
    </row>
    <row r="752">
      <c r="A752" s="20"/>
      <c r="B752" s="20"/>
      <c r="C752" s="20"/>
      <c r="D752" s="20"/>
      <c r="E752" s="20"/>
      <c r="F752" s="20"/>
      <c r="G752" s="20"/>
      <c r="H752" s="20"/>
      <c r="I752" s="20"/>
      <c r="J752" s="20"/>
      <c r="K752" s="20"/>
      <c r="L752" s="20"/>
      <c r="M752" s="20"/>
      <c r="N752" s="20"/>
      <c r="O752" s="20"/>
      <c r="P752" s="20"/>
      <c r="Q752" s="20"/>
      <c r="R752" s="20"/>
      <c r="S752" s="20"/>
      <c r="T752" s="20"/>
      <c r="U752" s="20"/>
      <c r="V752" s="20"/>
      <c r="W752" s="20"/>
      <c r="X752" s="20"/>
      <c r="Y752" s="20"/>
      <c r="Z752" s="20"/>
      <c r="AA752" s="20"/>
      <c r="AB752" s="20"/>
    </row>
    <row r="753">
      <c r="A753" s="20"/>
      <c r="B753" s="20"/>
      <c r="C753" s="20"/>
      <c r="D753" s="20"/>
      <c r="E753" s="20"/>
      <c r="F753" s="20"/>
      <c r="G753" s="20"/>
      <c r="H753" s="20"/>
      <c r="I753" s="20"/>
      <c r="J753" s="20"/>
      <c r="K753" s="20"/>
      <c r="L753" s="20"/>
      <c r="M753" s="20"/>
      <c r="N753" s="20"/>
      <c r="O753" s="20"/>
      <c r="P753" s="20"/>
      <c r="Q753" s="20"/>
      <c r="R753" s="20"/>
      <c r="S753" s="20"/>
      <c r="T753" s="20"/>
      <c r="U753" s="20"/>
      <c r="V753" s="20"/>
      <c r="W753" s="20"/>
      <c r="X753" s="20"/>
      <c r="Y753" s="20"/>
      <c r="Z753" s="20"/>
      <c r="AA753" s="20"/>
      <c r="AB753" s="20"/>
    </row>
    <row r="754">
      <c r="A754" s="20"/>
      <c r="B754" s="20"/>
      <c r="C754" s="20"/>
      <c r="D754" s="20"/>
      <c r="E754" s="20"/>
      <c r="F754" s="20"/>
      <c r="G754" s="20"/>
      <c r="H754" s="20"/>
      <c r="I754" s="20"/>
      <c r="J754" s="20"/>
      <c r="K754" s="20"/>
      <c r="L754" s="20"/>
      <c r="M754" s="20"/>
      <c r="N754" s="20"/>
      <c r="O754" s="20"/>
      <c r="P754" s="20"/>
      <c r="Q754" s="20"/>
      <c r="R754" s="20"/>
      <c r="S754" s="20"/>
      <c r="T754" s="20"/>
      <c r="U754" s="20"/>
      <c r="V754" s="20"/>
      <c r="W754" s="20"/>
      <c r="X754" s="20"/>
      <c r="Y754" s="20"/>
      <c r="Z754" s="20"/>
      <c r="AA754" s="20"/>
      <c r="AB754" s="20"/>
    </row>
    <row r="755">
      <c r="A755" s="20"/>
      <c r="B755" s="20"/>
      <c r="C755" s="20"/>
      <c r="D755" s="20"/>
      <c r="E755" s="20"/>
      <c r="F755" s="20"/>
      <c r="G755" s="20"/>
      <c r="H755" s="20"/>
      <c r="I755" s="20"/>
      <c r="J755" s="20"/>
      <c r="K755" s="20"/>
      <c r="L755" s="20"/>
      <c r="M755" s="20"/>
      <c r="N755" s="20"/>
      <c r="O755" s="20"/>
      <c r="P755" s="20"/>
      <c r="Q755" s="20"/>
      <c r="R755" s="20"/>
      <c r="S755" s="20"/>
      <c r="T755" s="20"/>
      <c r="U755" s="20"/>
      <c r="V755" s="20"/>
      <c r="W755" s="20"/>
      <c r="X755" s="20"/>
      <c r="Y755" s="20"/>
      <c r="Z755" s="20"/>
      <c r="AA755" s="20"/>
      <c r="AB755" s="20"/>
    </row>
    <row r="756">
      <c r="A756" s="20"/>
      <c r="B756" s="20"/>
      <c r="C756" s="20"/>
      <c r="D756" s="20"/>
      <c r="E756" s="20"/>
      <c r="F756" s="20"/>
      <c r="G756" s="20"/>
      <c r="H756" s="20"/>
      <c r="I756" s="20"/>
      <c r="J756" s="20"/>
      <c r="K756" s="20"/>
      <c r="L756" s="20"/>
      <c r="M756" s="20"/>
      <c r="N756" s="20"/>
      <c r="O756" s="20"/>
      <c r="P756" s="20"/>
      <c r="Q756" s="20"/>
      <c r="R756" s="20"/>
      <c r="S756" s="20"/>
      <c r="T756" s="20"/>
      <c r="U756" s="20"/>
      <c r="V756" s="20"/>
      <c r="W756" s="20"/>
      <c r="X756" s="20"/>
      <c r="Y756" s="20"/>
      <c r="Z756" s="20"/>
      <c r="AA756" s="20"/>
      <c r="AB756" s="20"/>
    </row>
    <row r="757">
      <c r="A757" s="20"/>
      <c r="B757" s="20"/>
      <c r="C757" s="20"/>
      <c r="D757" s="20"/>
      <c r="E757" s="20"/>
      <c r="F757" s="20"/>
      <c r="G757" s="20"/>
      <c r="H757" s="20"/>
      <c r="I757" s="20"/>
      <c r="J757" s="20"/>
      <c r="K757" s="20"/>
      <c r="L757" s="20"/>
      <c r="M757" s="20"/>
      <c r="N757" s="20"/>
      <c r="O757" s="20"/>
      <c r="P757" s="20"/>
      <c r="Q757" s="20"/>
      <c r="R757" s="20"/>
      <c r="S757" s="20"/>
      <c r="T757" s="20"/>
      <c r="U757" s="20"/>
      <c r="V757" s="20"/>
      <c r="W757" s="20"/>
      <c r="X757" s="20"/>
      <c r="Y757" s="20"/>
      <c r="Z757" s="20"/>
      <c r="AA757" s="20"/>
      <c r="AB757" s="20"/>
    </row>
    <row r="758">
      <c r="A758" s="20"/>
      <c r="B758" s="20"/>
      <c r="C758" s="20"/>
      <c r="D758" s="20"/>
      <c r="E758" s="20"/>
      <c r="F758" s="20"/>
      <c r="G758" s="20"/>
      <c r="H758" s="20"/>
      <c r="I758" s="20"/>
      <c r="J758" s="20"/>
      <c r="K758" s="20"/>
      <c r="L758" s="20"/>
      <c r="M758" s="20"/>
      <c r="N758" s="20"/>
      <c r="O758" s="20"/>
      <c r="P758" s="20"/>
      <c r="Q758" s="20"/>
      <c r="R758" s="20"/>
      <c r="S758" s="20"/>
      <c r="T758" s="20"/>
      <c r="U758" s="20"/>
      <c r="V758" s="20"/>
      <c r="W758" s="20"/>
      <c r="X758" s="20"/>
      <c r="Y758" s="20"/>
      <c r="Z758" s="20"/>
      <c r="AA758" s="20"/>
      <c r="AB758" s="20"/>
    </row>
    <row r="759">
      <c r="A759" s="20"/>
      <c r="B759" s="20"/>
      <c r="C759" s="20"/>
      <c r="D759" s="20"/>
      <c r="E759" s="20"/>
      <c r="F759" s="20"/>
      <c r="G759" s="20"/>
      <c r="H759" s="20"/>
      <c r="I759" s="20"/>
      <c r="J759" s="20"/>
      <c r="K759" s="20"/>
      <c r="L759" s="20"/>
      <c r="M759" s="20"/>
      <c r="N759" s="20"/>
      <c r="O759" s="20"/>
      <c r="P759" s="20"/>
      <c r="Q759" s="20"/>
      <c r="R759" s="20"/>
      <c r="S759" s="20"/>
      <c r="T759" s="20"/>
      <c r="U759" s="20"/>
      <c r="V759" s="20"/>
      <c r="W759" s="20"/>
      <c r="X759" s="20"/>
      <c r="Y759" s="20"/>
      <c r="Z759" s="20"/>
      <c r="AA759" s="20"/>
      <c r="AB759" s="20"/>
    </row>
    <row r="760">
      <c r="A760" s="20"/>
      <c r="B760" s="20"/>
      <c r="C760" s="20"/>
      <c r="D760" s="20"/>
      <c r="E760" s="20"/>
      <c r="F760" s="20"/>
      <c r="G760" s="20"/>
      <c r="H760" s="20"/>
      <c r="I760" s="20"/>
      <c r="J760" s="20"/>
      <c r="K760" s="20"/>
      <c r="L760" s="20"/>
      <c r="M760" s="20"/>
      <c r="N760" s="20"/>
      <c r="O760" s="20"/>
      <c r="P760" s="20"/>
      <c r="Q760" s="20"/>
      <c r="R760" s="20"/>
      <c r="S760" s="20"/>
      <c r="T760" s="20"/>
      <c r="U760" s="20"/>
      <c r="V760" s="20"/>
      <c r="W760" s="20"/>
      <c r="X760" s="20"/>
      <c r="Y760" s="20"/>
      <c r="Z760" s="20"/>
      <c r="AA760" s="20"/>
      <c r="AB760" s="20"/>
    </row>
    <row r="761">
      <c r="A761" s="20"/>
      <c r="B761" s="20"/>
      <c r="C761" s="20"/>
      <c r="D761" s="20"/>
      <c r="E761" s="20"/>
      <c r="F761" s="20"/>
      <c r="G761" s="20"/>
      <c r="H761" s="20"/>
      <c r="I761" s="20"/>
      <c r="J761" s="20"/>
      <c r="K761" s="20"/>
      <c r="L761" s="20"/>
      <c r="M761" s="20"/>
      <c r="N761" s="20"/>
      <c r="O761" s="20"/>
      <c r="P761" s="20"/>
      <c r="Q761" s="20"/>
      <c r="R761" s="20"/>
      <c r="S761" s="20"/>
      <c r="T761" s="20"/>
      <c r="U761" s="20"/>
      <c r="V761" s="20"/>
      <c r="W761" s="20"/>
      <c r="X761" s="20"/>
      <c r="Y761" s="20"/>
      <c r="Z761" s="20"/>
      <c r="AA761" s="20"/>
      <c r="AB761" s="20"/>
    </row>
    <row r="762">
      <c r="A762" s="20"/>
      <c r="B762" s="20"/>
      <c r="C762" s="20"/>
      <c r="D762" s="20"/>
      <c r="E762" s="20"/>
      <c r="F762" s="20"/>
      <c r="G762" s="20"/>
      <c r="H762" s="20"/>
      <c r="I762" s="20"/>
      <c r="J762" s="20"/>
      <c r="K762" s="20"/>
      <c r="L762" s="20"/>
      <c r="M762" s="20"/>
      <c r="N762" s="20"/>
      <c r="O762" s="20"/>
      <c r="P762" s="20"/>
      <c r="Q762" s="20"/>
      <c r="R762" s="20"/>
      <c r="S762" s="20"/>
      <c r="T762" s="20"/>
      <c r="U762" s="20"/>
      <c r="V762" s="20"/>
      <c r="W762" s="20"/>
      <c r="X762" s="20"/>
      <c r="Y762" s="20"/>
      <c r="Z762" s="20"/>
      <c r="AA762" s="20"/>
      <c r="AB762" s="20"/>
    </row>
    <row r="763">
      <c r="A763" s="20"/>
      <c r="B763" s="20"/>
      <c r="C763" s="20"/>
      <c r="D763" s="20"/>
      <c r="E763" s="20"/>
      <c r="F763" s="20"/>
      <c r="G763" s="20"/>
      <c r="H763" s="20"/>
      <c r="I763" s="20"/>
      <c r="J763" s="20"/>
      <c r="K763" s="20"/>
      <c r="L763" s="20"/>
      <c r="M763" s="20"/>
      <c r="N763" s="20"/>
      <c r="O763" s="20"/>
      <c r="P763" s="20"/>
      <c r="Q763" s="20"/>
      <c r="R763" s="20"/>
      <c r="S763" s="20"/>
      <c r="T763" s="20"/>
      <c r="U763" s="20"/>
      <c r="V763" s="20"/>
      <c r="W763" s="20"/>
      <c r="X763" s="20"/>
      <c r="Y763" s="20"/>
      <c r="Z763" s="20"/>
      <c r="AA763" s="20"/>
      <c r="AB763" s="20"/>
    </row>
    <row r="764">
      <c r="A764" s="20"/>
      <c r="B764" s="20"/>
      <c r="C764" s="20"/>
      <c r="D764" s="20"/>
      <c r="E764" s="20"/>
      <c r="F764" s="20"/>
      <c r="G764" s="20"/>
      <c r="H764" s="20"/>
      <c r="I764" s="20"/>
      <c r="J764" s="20"/>
      <c r="K764" s="20"/>
      <c r="L764" s="20"/>
      <c r="M764" s="20"/>
      <c r="N764" s="20"/>
      <c r="O764" s="20"/>
      <c r="P764" s="20"/>
      <c r="Q764" s="20"/>
      <c r="R764" s="20"/>
      <c r="S764" s="20"/>
      <c r="T764" s="20"/>
      <c r="U764" s="20"/>
      <c r="V764" s="20"/>
      <c r="W764" s="20"/>
      <c r="X764" s="20"/>
      <c r="Y764" s="20"/>
      <c r="Z764" s="20"/>
      <c r="AA764" s="20"/>
      <c r="AB764" s="20"/>
    </row>
    <row r="765">
      <c r="A765" s="20"/>
      <c r="B765" s="20"/>
      <c r="C765" s="20"/>
      <c r="D765" s="20"/>
      <c r="E765" s="20"/>
      <c r="F765" s="20"/>
      <c r="G765" s="20"/>
      <c r="H765" s="20"/>
      <c r="I765" s="20"/>
      <c r="J765" s="20"/>
      <c r="K765" s="20"/>
      <c r="L765" s="20"/>
      <c r="M765" s="20"/>
      <c r="N765" s="20"/>
      <c r="O765" s="20"/>
      <c r="P765" s="20"/>
      <c r="Q765" s="20"/>
      <c r="R765" s="20"/>
      <c r="S765" s="20"/>
      <c r="T765" s="20"/>
      <c r="U765" s="20"/>
      <c r="V765" s="20"/>
      <c r="W765" s="20"/>
      <c r="X765" s="20"/>
      <c r="Y765" s="20"/>
      <c r="Z765" s="20"/>
      <c r="AA765" s="20"/>
      <c r="AB765" s="20"/>
    </row>
    <row r="766">
      <c r="A766" s="20"/>
      <c r="B766" s="20"/>
      <c r="C766" s="20"/>
      <c r="D766" s="20"/>
      <c r="E766" s="20"/>
      <c r="F766" s="20"/>
      <c r="G766" s="20"/>
      <c r="H766" s="20"/>
      <c r="I766" s="20"/>
      <c r="J766" s="20"/>
      <c r="K766" s="20"/>
      <c r="L766" s="20"/>
      <c r="M766" s="20"/>
      <c r="N766" s="20"/>
      <c r="O766" s="20"/>
      <c r="P766" s="20"/>
      <c r="Q766" s="20"/>
      <c r="R766" s="20"/>
      <c r="S766" s="20"/>
      <c r="T766" s="20"/>
      <c r="U766" s="20"/>
      <c r="V766" s="20"/>
      <c r="W766" s="20"/>
      <c r="X766" s="20"/>
      <c r="Y766" s="20"/>
      <c r="Z766" s="20"/>
      <c r="AA766" s="20"/>
      <c r="AB766" s="20"/>
    </row>
    <row r="767">
      <c r="A767" s="20"/>
      <c r="B767" s="20"/>
      <c r="C767" s="20"/>
      <c r="D767" s="20"/>
      <c r="E767" s="20"/>
      <c r="F767" s="20"/>
      <c r="G767" s="20"/>
      <c r="H767" s="20"/>
      <c r="I767" s="20"/>
      <c r="J767" s="20"/>
      <c r="K767" s="20"/>
      <c r="L767" s="20"/>
      <c r="M767" s="20"/>
      <c r="N767" s="20"/>
      <c r="O767" s="20"/>
      <c r="P767" s="20"/>
      <c r="Q767" s="20"/>
      <c r="R767" s="20"/>
      <c r="S767" s="20"/>
      <c r="T767" s="20"/>
      <c r="U767" s="20"/>
      <c r="V767" s="20"/>
      <c r="W767" s="20"/>
      <c r="X767" s="20"/>
      <c r="Y767" s="20"/>
      <c r="Z767" s="20"/>
      <c r="AA767" s="20"/>
      <c r="AB767" s="20"/>
    </row>
    <row r="768">
      <c r="A768" s="20"/>
      <c r="B768" s="20"/>
      <c r="C768" s="20"/>
      <c r="D768" s="20"/>
      <c r="E768" s="20"/>
      <c r="F768" s="20"/>
      <c r="G768" s="20"/>
      <c r="H768" s="20"/>
      <c r="I768" s="20"/>
      <c r="J768" s="20"/>
      <c r="K768" s="20"/>
      <c r="L768" s="20"/>
      <c r="M768" s="20"/>
      <c r="N768" s="20"/>
      <c r="O768" s="20"/>
      <c r="P768" s="20"/>
      <c r="Q768" s="20"/>
      <c r="R768" s="20"/>
      <c r="S768" s="20"/>
      <c r="T768" s="20"/>
      <c r="U768" s="20"/>
      <c r="V768" s="20"/>
      <c r="W768" s="20"/>
      <c r="X768" s="20"/>
      <c r="Y768" s="20"/>
      <c r="Z768" s="20"/>
      <c r="AA768" s="20"/>
      <c r="AB768" s="20"/>
    </row>
    <row r="769">
      <c r="A769" s="20"/>
      <c r="B769" s="20"/>
      <c r="C769" s="20"/>
      <c r="D769" s="20"/>
      <c r="E769" s="20"/>
      <c r="F769" s="20"/>
      <c r="G769" s="20"/>
      <c r="H769" s="20"/>
      <c r="I769" s="20"/>
      <c r="J769" s="20"/>
      <c r="K769" s="20"/>
      <c r="L769" s="20"/>
      <c r="M769" s="20"/>
      <c r="N769" s="20"/>
      <c r="O769" s="20"/>
      <c r="P769" s="20"/>
      <c r="Q769" s="20"/>
      <c r="R769" s="20"/>
      <c r="S769" s="20"/>
      <c r="T769" s="20"/>
      <c r="U769" s="20"/>
      <c r="V769" s="20"/>
      <c r="W769" s="20"/>
      <c r="X769" s="20"/>
      <c r="Y769" s="20"/>
      <c r="Z769" s="20"/>
      <c r="AA769" s="20"/>
      <c r="AB769" s="20"/>
    </row>
    <row r="770">
      <c r="A770" s="20"/>
      <c r="B770" s="20"/>
      <c r="C770" s="20"/>
      <c r="D770" s="20"/>
      <c r="E770" s="20"/>
      <c r="F770" s="20"/>
      <c r="G770" s="20"/>
      <c r="H770" s="20"/>
      <c r="I770" s="20"/>
      <c r="J770" s="20"/>
      <c r="K770" s="20"/>
      <c r="L770" s="20"/>
      <c r="M770" s="20"/>
      <c r="N770" s="20"/>
      <c r="O770" s="20"/>
      <c r="P770" s="20"/>
      <c r="Q770" s="20"/>
      <c r="R770" s="20"/>
      <c r="S770" s="20"/>
      <c r="T770" s="20"/>
      <c r="U770" s="20"/>
      <c r="V770" s="20"/>
      <c r="W770" s="20"/>
      <c r="X770" s="20"/>
      <c r="Y770" s="20"/>
      <c r="Z770" s="20"/>
      <c r="AA770" s="20"/>
      <c r="AB770" s="20"/>
    </row>
    <row r="771">
      <c r="A771" s="20"/>
      <c r="B771" s="20"/>
      <c r="C771" s="20"/>
      <c r="D771" s="20"/>
      <c r="E771" s="20"/>
      <c r="F771" s="20"/>
      <c r="G771" s="20"/>
      <c r="H771" s="20"/>
      <c r="I771" s="20"/>
      <c r="J771" s="20"/>
      <c r="K771" s="20"/>
      <c r="L771" s="20"/>
      <c r="M771" s="20"/>
      <c r="N771" s="20"/>
      <c r="O771" s="20"/>
      <c r="P771" s="20"/>
      <c r="Q771" s="20"/>
      <c r="R771" s="20"/>
      <c r="S771" s="20"/>
      <c r="T771" s="20"/>
      <c r="U771" s="20"/>
      <c r="V771" s="20"/>
      <c r="W771" s="20"/>
      <c r="X771" s="20"/>
      <c r="Y771" s="20"/>
      <c r="Z771" s="20"/>
      <c r="AA771" s="20"/>
      <c r="AB771" s="20"/>
    </row>
    <row r="772">
      <c r="A772" s="20"/>
      <c r="B772" s="20"/>
      <c r="C772" s="20"/>
      <c r="D772" s="20"/>
      <c r="E772" s="20"/>
      <c r="F772" s="20"/>
      <c r="G772" s="20"/>
      <c r="H772" s="20"/>
      <c r="I772" s="20"/>
      <c r="J772" s="20"/>
      <c r="K772" s="20"/>
      <c r="L772" s="20"/>
      <c r="M772" s="20"/>
      <c r="N772" s="20"/>
      <c r="O772" s="20"/>
      <c r="P772" s="20"/>
      <c r="Q772" s="20"/>
      <c r="R772" s="20"/>
      <c r="S772" s="20"/>
      <c r="T772" s="20"/>
      <c r="U772" s="20"/>
      <c r="V772" s="20"/>
      <c r="W772" s="20"/>
      <c r="X772" s="20"/>
      <c r="Y772" s="20"/>
      <c r="Z772" s="20"/>
      <c r="AA772" s="20"/>
      <c r="AB772" s="20"/>
    </row>
    <row r="773">
      <c r="A773" s="20"/>
      <c r="B773" s="20"/>
      <c r="C773" s="20"/>
      <c r="D773" s="20"/>
      <c r="E773" s="20"/>
      <c r="F773" s="20"/>
      <c r="G773" s="20"/>
      <c r="H773" s="20"/>
      <c r="I773" s="20"/>
      <c r="J773" s="20"/>
      <c r="K773" s="20"/>
      <c r="L773" s="20"/>
      <c r="M773" s="20"/>
      <c r="N773" s="20"/>
      <c r="O773" s="20"/>
      <c r="P773" s="20"/>
      <c r="Q773" s="20"/>
      <c r="R773" s="20"/>
      <c r="S773" s="20"/>
      <c r="T773" s="20"/>
      <c r="U773" s="20"/>
      <c r="V773" s="20"/>
      <c r="W773" s="20"/>
      <c r="X773" s="20"/>
      <c r="Y773" s="20"/>
      <c r="Z773" s="20"/>
      <c r="AA773" s="20"/>
      <c r="AB773" s="20"/>
    </row>
    <row r="774">
      <c r="A774" s="20"/>
      <c r="B774" s="20"/>
      <c r="C774" s="20"/>
      <c r="D774" s="20"/>
      <c r="E774" s="20"/>
      <c r="F774" s="20"/>
      <c r="G774" s="20"/>
      <c r="H774" s="20"/>
      <c r="I774" s="20"/>
      <c r="J774" s="20"/>
      <c r="K774" s="20"/>
      <c r="L774" s="20"/>
      <c r="M774" s="20"/>
      <c r="N774" s="20"/>
      <c r="O774" s="20"/>
      <c r="P774" s="20"/>
      <c r="Q774" s="20"/>
      <c r="R774" s="20"/>
      <c r="S774" s="20"/>
      <c r="T774" s="20"/>
      <c r="U774" s="20"/>
      <c r="V774" s="20"/>
      <c r="W774" s="20"/>
      <c r="X774" s="20"/>
      <c r="Y774" s="20"/>
      <c r="Z774" s="20"/>
      <c r="AA774" s="20"/>
      <c r="AB774" s="20"/>
    </row>
    <row r="775">
      <c r="A775" s="20"/>
      <c r="B775" s="20"/>
      <c r="C775" s="20"/>
      <c r="D775" s="20"/>
      <c r="E775" s="20"/>
      <c r="F775" s="20"/>
      <c r="G775" s="20"/>
      <c r="H775" s="20"/>
      <c r="I775" s="20"/>
      <c r="J775" s="20"/>
      <c r="K775" s="20"/>
      <c r="L775" s="20"/>
      <c r="M775" s="20"/>
      <c r="N775" s="20"/>
      <c r="O775" s="20"/>
      <c r="P775" s="20"/>
      <c r="Q775" s="20"/>
      <c r="R775" s="20"/>
      <c r="S775" s="20"/>
      <c r="T775" s="20"/>
      <c r="U775" s="20"/>
      <c r="V775" s="20"/>
      <c r="W775" s="20"/>
      <c r="X775" s="20"/>
      <c r="Y775" s="20"/>
      <c r="Z775" s="20"/>
      <c r="AA775" s="20"/>
      <c r="AB775" s="20"/>
    </row>
    <row r="776">
      <c r="A776" s="20"/>
      <c r="B776" s="20"/>
      <c r="C776" s="20"/>
      <c r="D776" s="20"/>
      <c r="E776" s="20"/>
      <c r="F776" s="20"/>
      <c r="G776" s="20"/>
      <c r="H776" s="20"/>
      <c r="I776" s="20"/>
      <c r="J776" s="20"/>
      <c r="K776" s="20"/>
      <c r="L776" s="20"/>
      <c r="M776" s="20"/>
      <c r="N776" s="20"/>
      <c r="O776" s="20"/>
      <c r="P776" s="20"/>
      <c r="Q776" s="20"/>
      <c r="R776" s="20"/>
      <c r="S776" s="20"/>
      <c r="T776" s="20"/>
      <c r="U776" s="20"/>
      <c r="V776" s="20"/>
      <c r="W776" s="20"/>
      <c r="X776" s="20"/>
      <c r="Y776" s="20"/>
      <c r="Z776" s="20"/>
      <c r="AA776" s="20"/>
      <c r="AB776" s="20"/>
    </row>
    <row r="777">
      <c r="A777" s="20"/>
      <c r="B777" s="20"/>
      <c r="C777" s="20"/>
      <c r="D777" s="20"/>
      <c r="E777" s="20"/>
      <c r="F777" s="20"/>
      <c r="G777" s="20"/>
      <c r="H777" s="20"/>
      <c r="I777" s="20"/>
      <c r="J777" s="20"/>
      <c r="K777" s="20"/>
      <c r="L777" s="20"/>
      <c r="M777" s="20"/>
      <c r="N777" s="20"/>
      <c r="O777" s="20"/>
      <c r="P777" s="20"/>
      <c r="Q777" s="20"/>
      <c r="R777" s="20"/>
      <c r="S777" s="20"/>
      <c r="T777" s="20"/>
      <c r="U777" s="20"/>
      <c r="V777" s="20"/>
      <c r="W777" s="20"/>
      <c r="X777" s="20"/>
      <c r="Y777" s="20"/>
      <c r="Z777" s="20"/>
      <c r="AA777" s="20"/>
      <c r="AB777" s="20"/>
    </row>
    <row r="778">
      <c r="A778" s="20"/>
      <c r="B778" s="20"/>
      <c r="C778" s="20"/>
      <c r="D778" s="20"/>
      <c r="E778" s="20"/>
      <c r="F778" s="20"/>
      <c r="G778" s="20"/>
      <c r="H778" s="20"/>
      <c r="I778" s="20"/>
      <c r="J778" s="20"/>
      <c r="K778" s="20"/>
      <c r="L778" s="20"/>
      <c r="M778" s="20"/>
      <c r="N778" s="20"/>
      <c r="O778" s="20"/>
      <c r="P778" s="20"/>
      <c r="Q778" s="20"/>
      <c r="R778" s="20"/>
      <c r="S778" s="20"/>
      <c r="T778" s="20"/>
      <c r="U778" s="20"/>
      <c r="V778" s="20"/>
      <c r="W778" s="20"/>
      <c r="X778" s="20"/>
      <c r="Y778" s="20"/>
      <c r="Z778" s="20"/>
      <c r="AA778" s="20"/>
      <c r="AB778" s="20"/>
    </row>
    <row r="779">
      <c r="A779" s="20"/>
      <c r="B779" s="20"/>
      <c r="C779" s="20"/>
      <c r="D779" s="20"/>
      <c r="E779" s="20"/>
      <c r="F779" s="20"/>
      <c r="G779" s="20"/>
      <c r="H779" s="20"/>
      <c r="I779" s="20"/>
      <c r="J779" s="20"/>
      <c r="K779" s="20"/>
      <c r="L779" s="20"/>
      <c r="M779" s="20"/>
      <c r="N779" s="20"/>
      <c r="O779" s="20"/>
      <c r="P779" s="20"/>
      <c r="Q779" s="20"/>
      <c r="R779" s="20"/>
      <c r="S779" s="20"/>
      <c r="T779" s="20"/>
      <c r="U779" s="20"/>
      <c r="V779" s="20"/>
      <c r="W779" s="20"/>
      <c r="X779" s="20"/>
      <c r="Y779" s="20"/>
      <c r="Z779" s="20"/>
      <c r="AA779" s="20"/>
      <c r="AB779" s="20"/>
    </row>
    <row r="780">
      <c r="A780" s="20"/>
      <c r="B780" s="20"/>
      <c r="C780" s="20"/>
      <c r="D780" s="20"/>
      <c r="E780" s="20"/>
      <c r="F780" s="20"/>
      <c r="G780" s="20"/>
      <c r="H780" s="20"/>
      <c r="I780" s="20"/>
      <c r="J780" s="20"/>
      <c r="K780" s="20"/>
      <c r="L780" s="20"/>
      <c r="M780" s="20"/>
      <c r="N780" s="20"/>
      <c r="O780" s="20"/>
      <c r="P780" s="20"/>
      <c r="Q780" s="20"/>
      <c r="R780" s="20"/>
      <c r="S780" s="20"/>
      <c r="T780" s="20"/>
      <c r="U780" s="20"/>
      <c r="V780" s="20"/>
      <c r="W780" s="20"/>
      <c r="X780" s="20"/>
      <c r="Y780" s="20"/>
      <c r="Z780" s="20"/>
      <c r="AA780" s="20"/>
      <c r="AB780" s="20"/>
    </row>
    <row r="781">
      <c r="A781" s="20"/>
      <c r="B781" s="20"/>
      <c r="C781" s="20"/>
      <c r="D781" s="20"/>
      <c r="E781" s="20"/>
      <c r="F781" s="20"/>
      <c r="G781" s="20"/>
      <c r="H781" s="20"/>
      <c r="I781" s="20"/>
      <c r="J781" s="20"/>
      <c r="K781" s="20"/>
      <c r="L781" s="20"/>
      <c r="M781" s="20"/>
      <c r="N781" s="20"/>
      <c r="O781" s="20"/>
      <c r="P781" s="20"/>
      <c r="Q781" s="20"/>
      <c r="R781" s="20"/>
      <c r="S781" s="20"/>
      <c r="T781" s="20"/>
      <c r="U781" s="20"/>
      <c r="V781" s="20"/>
      <c r="W781" s="20"/>
      <c r="X781" s="20"/>
      <c r="Y781" s="20"/>
      <c r="Z781" s="20"/>
      <c r="AA781" s="20"/>
      <c r="AB781" s="20"/>
    </row>
    <row r="782">
      <c r="A782" s="20"/>
      <c r="B782" s="20"/>
      <c r="C782" s="20"/>
      <c r="D782" s="20"/>
      <c r="E782" s="20"/>
      <c r="F782" s="20"/>
      <c r="G782" s="20"/>
      <c r="H782" s="20"/>
      <c r="I782" s="20"/>
      <c r="J782" s="20"/>
      <c r="K782" s="20"/>
      <c r="L782" s="20"/>
      <c r="M782" s="20"/>
      <c r="N782" s="20"/>
      <c r="O782" s="20"/>
      <c r="P782" s="20"/>
      <c r="Q782" s="20"/>
      <c r="R782" s="20"/>
      <c r="S782" s="20"/>
      <c r="T782" s="20"/>
      <c r="U782" s="20"/>
      <c r="V782" s="20"/>
      <c r="W782" s="20"/>
      <c r="X782" s="20"/>
      <c r="Y782" s="20"/>
      <c r="Z782" s="20"/>
      <c r="AA782" s="20"/>
      <c r="AB782" s="20"/>
    </row>
    <row r="783">
      <c r="A783" s="20"/>
      <c r="B783" s="20"/>
      <c r="C783" s="20"/>
      <c r="D783" s="20"/>
      <c r="E783" s="20"/>
      <c r="F783" s="20"/>
      <c r="G783" s="20"/>
      <c r="H783" s="20"/>
      <c r="I783" s="20"/>
      <c r="J783" s="20"/>
      <c r="K783" s="20"/>
      <c r="L783" s="20"/>
      <c r="M783" s="20"/>
      <c r="N783" s="20"/>
      <c r="O783" s="20"/>
      <c r="P783" s="20"/>
      <c r="Q783" s="20"/>
      <c r="R783" s="20"/>
      <c r="S783" s="20"/>
      <c r="T783" s="20"/>
      <c r="U783" s="20"/>
      <c r="V783" s="20"/>
      <c r="W783" s="20"/>
      <c r="X783" s="20"/>
      <c r="Y783" s="20"/>
      <c r="Z783" s="20"/>
      <c r="AA783" s="20"/>
      <c r="AB783" s="20"/>
    </row>
    <row r="784">
      <c r="A784" s="20"/>
      <c r="B784" s="20"/>
      <c r="C784" s="20"/>
      <c r="D784" s="20"/>
      <c r="E784" s="20"/>
      <c r="F784" s="20"/>
      <c r="G784" s="20"/>
      <c r="H784" s="20"/>
      <c r="I784" s="20"/>
      <c r="J784" s="20"/>
      <c r="K784" s="20"/>
      <c r="L784" s="20"/>
      <c r="M784" s="20"/>
      <c r="N784" s="20"/>
      <c r="O784" s="20"/>
      <c r="P784" s="20"/>
      <c r="Q784" s="20"/>
      <c r="R784" s="20"/>
      <c r="S784" s="20"/>
      <c r="T784" s="20"/>
      <c r="U784" s="20"/>
      <c r="V784" s="20"/>
      <c r="W784" s="20"/>
      <c r="X784" s="20"/>
      <c r="Y784" s="20"/>
      <c r="Z784" s="20"/>
      <c r="AA784" s="20"/>
      <c r="AB784" s="20"/>
    </row>
    <row r="785">
      <c r="A785" s="20"/>
      <c r="B785" s="20"/>
      <c r="C785" s="20"/>
      <c r="D785" s="20"/>
      <c r="E785" s="20"/>
      <c r="F785" s="20"/>
      <c r="G785" s="20"/>
      <c r="H785" s="20"/>
      <c r="I785" s="20"/>
      <c r="J785" s="20"/>
      <c r="K785" s="20"/>
      <c r="L785" s="20"/>
      <c r="M785" s="20"/>
      <c r="N785" s="20"/>
      <c r="O785" s="20"/>
      <c r="P785" s="20"/>
      <c r="Q785" s="20"/>
      <c r="R785" s="20"/>
      <c r="S785" s="20"/>
      <c r="T785" s="20"/>
      <c r="U785" s="20"/>
      <c r="V785" s="20"/>
      <c r="W785" s="20"/>
      <c r="X785" s="20"/>
      <c r="Y785" s="20"/>
      <c r="Z785" s="20"/>
      <c r="AA785" s="20"/>
      <c r="AB785" s="20"/>
    </row>
    <row r="786">
      <c r="A786" s="20"/>
      <c r="B786" s="20"/>
      <c r="C786" s="20"/>
      <c r="D786" s="20"/>
      <c r="E786" s="20"/>
      <c r="F786" s="20"/>
      <c r="G786" s="20"/>
      <c r="H786" s="20"/>
      <c r="I786" s="20"/>
      <c r="J786" s="20"/>
      <c r="K786" s="20"/>
      <c r="L786" s="20"/>
      <c r="M786" s="20"/>
      <c r="N786" s="20"/>
      <c r="O786" s="20"/>
      <c r="P786" s="20"/>
      <c r="Q786" s="20"/>
      <c r="R786" s="20"/>
      <c r="S786" s="20"/>
      <c r="T786" s="20"/>
      <c r="U786" s="20"/>
      <c r="V786" s="20"/>
      <c r="W786" s="20"/>
      <c r="X786" s="20"/>
      <c r="Y786" s="20"/>
      <c r="Z786" s="20"/>
      <c r="AA786" s="20"/>
      <c r="AB786" s="20"/>
    </row>
    <row r="787">
      <c r="A787" s="20"/>
      <c r="B787" s="20"/>
      <c r="C787" s="20"/>
      <c r="D787" s="20"/>
      <c r="E787" s="20"/>
      <c r="F787" s="20"/>
      <c r="G787" s="20"/>
      <c r="H787" s="20"/>
      <c r="I787" s="20"/>
      <c r="J787" s="20"/>
      <c r="K787" s="20"/>
      <c r="L787" s="20"/>
      <c r="M787" s="20"/>
      <c r="N787" s="20"/>
      <c r="O787" s="20"/>
      <c r="P787" s="20"/>
      <c r="Q787" s="20"/>
      <c r="R787" s="20"/>
      <c r="S787" s="20"/>
      <c r="T787" s="20"/>
      <c r="U787" s="20"/>
      <c r="V787" s="20"/>
      <c r="W787" s="20"/>
      <c r="X787" s="20"/>
      <c r="Y787" s="20"/>
      <c r="Z787" s="20"/>
      <c r="AA787" s="20"/>
      <c r="AB787" s="20"/>
    </row>
    <row r="788">
      <c r="A788" s="20"/>
      <c r="B788" s="20"/>
      <c r="C788" s="20"/>
      <c r="D788" s="20"/>
      <c r="E788" s="20"/>
      <c r="F788" s="20"/>
      <c r="G788" s="20"/>
      <c r="H788" s="20"/>
      <c r="I788" s="20"/>
      <c r="J788" s="20"/>
      <c r="K788" s="20"/>
      <c r="L788" s="20"/>
      <c r="M788" s="20"/>
      <c r="N788" s="20"/>
      <c r="O788" s="20"/>
      <c r="P788" s="20"/>
      <c r="Q788" s="20"/>
      <c r="R788" s="20"/>
      <c r="S788" s="20"/>
      <c r="T788" s="20"/>
      <c r="U788" s="20"/>
      <c r="V788" s="20"/>
      <c r="W788" s="20"/>
      <c r="X788" s="20"/>
      <c r="Y788" s="20"/>
      <c r="Z788" s="20"/>
      <c r="AA788" s="20"/>
      <c r="AB788" s="20"/>
    </row>
    <row r="789">
      <c r="A789" s="20"/>
      <c r="B789" s="20"/>
      <c r="C789" s="20"/>
      <c r="D789" s="20"/>
      <c r="E789" s="20"/>
      <c r="F789" s="20"/>
      <c r="G789" s="20"/>
      <c r="H789" s="20"/>
      <c r="I789" s="20"/>
      <c r="J789" s="20"/>
      <c r="K789" s="20"/>
      <c r="L789" s="20"/>
      <c r="M789" s="20"/>
      <c r="N789" s="20"/>
      <c r="O789" s="20"/>
      <c r="P789" s="20"/>
      <c r="Q789" s="20"/>
      <c r="R789" s="20"/>
      <c r="S789" s="20"/>
      <c r="T789" s="20"/>
      <c r="U789" s="20"/>
      <c r="V789" s="20"/>
      <c r="W789" s="20"/>
      <c r="X789" s="20"/>
      <c r="Y789" s="20"/>
      <c r="Z789" s="20"/>
      <c r="AA789" s="20"/>
      <c r="AB789" s="20"/>
    </row>
    <row r="790">
      <c r="A790" s="20"/>
      <c r="B790" s="20"/>
      <c r="C790" s="20"/>
      <c r="D790" s="20"/>
      <c r="E790" s="20"/>
      <c r="F790" s="20"/>
      <c r="G790" s="20"/>
      <c r="H790" s="20"/>
      <c r="I790" s="20"/>
      <c r="J790" s="20"/>
      <c r="K790" s="20"/>
      <c r="L790" s="20"/>
      <c r="M790" s="20"/>
      <c r="N790" s="20"/>
      <c r="O790" s="20"/>
      <c r="P790" s="20"/>
      <c r="Q790" s="20"/>
      <c r="R790" s="20"/>
      <c r="S790" s="20"/>
      <c r="T790" s="20"/>
      <c r="U790" s="20"/>
      <c r="V790" s="20"/>
      <c r="W790" s="20"/>
      <c r="X790" s="20"/>
      <c r="Y790" s="20"/>
      <c r="Z790" s="20"/>
      <c r="AA790" s="20"/>
      <c r="AB790" s="20"/>
    </row>
    <row r="791">
      <c r="A791" s="20"/>
      <c r="B791" s="20"/>
      <c r="C791" s="20"/>
      <c r="D791" s="20"/>
      <c r="E791" s="20"/>
      <c r="F791" s="20"/>
      <c r="G791" s="20"/>
      <c r="H791" s="20"/>
      <c r="I791" s="20"/>
      <c r="J791" s="20"/>
      <c r="K791" s="20"/>
      <c r="L791" s="20"/>
      <c r="M791" s="20"/>
      <c r="N791" s="20"/>
      <c r="O791" s="20"/>
      <c r="P791" s="20"/>
      <c r="Q791" s="20"/>
      <c r="R791" s="20"/>
      <c r="S791" s="20"/>
      <c r="T791" s="20"/>
      <c r="U791" s="20"/>
      <c r="V791" s="20"/>
      <c r="W791" s="20"/>
      <c r="X791" s="20"/>
      <c r="Y791" s="20"/>
      <c r="Z791" s="20"/>
      <c r="AA791" s="20"/>
      <c r="AB791" s="20"/>
    </row>
    <row r="792">
      <c r="A792" s="20"/>
      <c r="B792" s="20"/>
      <c r="C792" s="20"/>
      <c r="D792" s="20"/>
      <c r="E792" s="20"/>
      <c r="F792" s="20"/>
      <c r="G792" s="20"/>
      <c r="H792" s="20"/>
      <c r="I792" s="20"/>
      <c r="J792" s="20"/>
      <c r="K792" s="20"/>
      <c r="L792" s="20"/>
      <c r="M792" s="20"/>
      <c r="N792" s="20"/>
      <c r="O792" s="20"/>
      <c r="P792" s="20"/>
      <c r="Q792" s="20"/>
      <c r="R792" s="20"/>
      <c r="S792" s="20"/>
      <c r="T792" s="20"/>
      <c r="U792" s="20"/>
      <c r="V792" s="20"/>
      <c r="W792" s="20"/>
      <c r="X792" s="20"/>
      <c r="Y792" s="20"/>
      <c r="Z792" s="20"/>
      <c r="AA792" s="20"/>
      <c r="AB792" s="20"/>
    </row>
    <row r="793">
      <c r="A793" s="20"/>
      <c r="B793" s="20"/>
      <c r="C793" s="20"/>
      <c r="D793" s="20"/>
      <c r="E793" s="20"/>
      <c r="F793" s="20"/>
      <c r="G793" s="20"/>
      <c r="H793" s="20"/>
      <c r="I793" s="20"/>
      <c r="J793" s="20"/>
      <c r="K793" s="20"/>
      <c r="L793" s="20"/>
      <c r="M793" s="20"/>
      <c r="N793" s="20"/>
      <c r="O793" s="20"/>
      <c r="P793" s="20"/>
      <c r="Q793" s="20"/>
      <c r="R793" s="20"/>
      <c r="S793" s="20"/>
      <c r="T793" s="20"/>
      <c r="U793" s="20"/>
      <c r="V793" s="20"/>
      <c r="W793" s="20"/>
      <c r="X793" s="20"/>
      <c r="Y793" s="20"/>
      <c r="Z793" s="20"/>
      <c r="AA793" s="20"/>
      <c r="AB793" s="20"/>
    </row>
    <row r="794">
      <c r="A794" s="20"/>
      <c r="B794" s="20"/>
      <c r="C794" s="20"/>
      <c r="D794" s="20"/>
      <c r="E794" s="20"/>
      <c r="F794" s="20"/>
      <c r="G794" s="20"/>
      <c r="H794" s="20"/>
      <c r="I794" s="20"/>
      <c r="J794" s="20"/>
      <c r="K794" s="20"/>
      <c r="L794" s="20"/>
      <c r="M794" s="20"/>
      <c r="N794" s="20"/>
      <c r="O794" s="20"/>
      <c r="P794" s="20"/>
      <c r="Q794" s="20"/>
      <c r="R794" s="20"/>
      <c r="S794" s="20"/>
      <c r="T794" s="20"/>
      <c r="U794" s="20"/>
      <c r="V794" s="20"/>
      <c r="W794" s="20"/>
      <c r="X794" s="20"/>
      <c r="Y794" s="20"/>
      <c r="Z794" s="20"/>
      <c r="AA794" s="20"/>
      <c r="AB794" s="20"/>
    </row>
    <row r="795">
      <c r="A795" s="20"/>
      <c r="B795" s="20"/>
      <c r="C795" s="20"/>
      <c r="D795" s="20"/>
      <c r="E795" s="20"/>
      <c r="F795" s="20"/>
      <c r="G795" s="20"/>
      <c r="H795" s="20"/>
      <c r="I795" s="20"/>
      <c r="J795" s="20"/>
      <c r="K795" s="20"/>
      <c r="L795" s="20"/>
      <c r="M795" s="20"/>
      <c r="N795" s="20"/>
      <c r="O795" s="20"/>
      <c r="P795" s="20"/>
      <c r="Q795" s="20"/>
      <c r="R795" s="20"/>
      <c r="S795" s="20"/>
      <c r="T795" s="20"/>
      <c r="U795" s="20"/>
      <c r="V795" s="20"/>
      <c r="W795" s="20"/>
      <c r="X795" s="20"/>
      <c r="Y795" s="20"/>
      <c r="Z795" s="20"/>
      <c r="AA795" s="20"/>
      <c r="AB795" s="20"/>
    </row>
    <row r="796">
      <c r="A796" s="20"/>
      <c r="B796" s="20"/>
      <c r="C796" s="20"/>
      <c r="D796" s="20"/>
      <c r="E796" s="20"/>
      <c r="F796" s="20"/>
      <c r="G796" s="20"/>
      <c r="H796" s="20"/>
      <c r="I796" s="20"/>
      <c r="J796" s="20"/>
      <c r="K796" s="20"/>
      <c r="L796" s="20"/>
      <c r="M796" s="20"/>
      <c r="N796" s="20"/>
      <c r="O796" s="20"/>
      <c r="P796" s="20"/>
      <c r="Q796" s="20"/>
      <c r="R796" s="20"/>
      <c r="S796" s="20"/>
      <c r="T796" s="20"/>
      <c r="U796" s="20"/>
      <c r="V796" s="20"/>
      <c r="W796" s="20"/>
      <c r="X796" s="20"/>
      <c r="Y796" s="20"/>
      <c r="Z796" s="20"/>
      <c r="AA796" s="20"/>
      <c r="AB796" s="20"/>
    </row>
    <row r="797">
      <c r="A797" s="20"/>
      <c r="B797" s="20"/>
      <c r="C797" s="20"/>
      <c r="D797" s="20"/>
      <c r="E797" s="20"/>
      <c r="F797" s="20"/>
      <c r="G797" s="20"/>
      <c r="H797" s="20"/>
      <c r="I797" s="20"/>
      <c r="J797" s="20"/>
      <c r="K797" s="20"/>
      <c r="L797" s="20"/>
      <c r="M797" s="20"/>
      <c r="N797" s="20"/>
      <c r="O797" s="20"/>
      <c r="P797" s="20"/>
      <c r="Q797" s="20"/>
      <c r="R797" s="20"/>
      <c r="S797" s="20"/>
      <c r="T797" s="20"/>
      <c r="U797" s="20"/>
      <c r="V797" s="20"/>
      <c r="W797" s="20"/>
      <c r="X797" s="20"/>
      <c r="Y797" s="20"/>
      <c r="Z797" s="20"/>
      <c r="AA797" s="20"/>
      <c r="AB797" s="20"/>
    </row>
    <row r="798">
      <c r="A798" s="20"/>
      <c r="B798" s="20"/>
      <c r="C798" s="20"/>
      <c r="D798" s="20"/>
      <c r="E798" s="20"/>
      <c r="F798" s="20"/>
      <c r="G798" s="20"/>
      <c r="H798" s="20"/>
      <c r="I798" s="20"/>
      <c r="J798" s="20"/>
      <c r="K798" s="20"/>
      <c r="L798" s="20"/>
      <c r="M798" s="20"/>
      <c r="N798" s="20"/>
      <c r="O798" s="20"/>
      <c r="P798" s="20"/>
      <c r="Q798" s="20"/>
      <c r="R798" s="20"/>
      <c r="S798" s="20"/>
      <c r="T798" s="20"/>
      <c r="U798" s="20"/>
      <c r="V798" s="20"/>
      <c r="W798" s="20"/>
      <c r="X798" s="20"/>
      <c r="Y798" s="20"/>
      <c r="Z798" s="20"/>
      <c r="AA798" s="20"/>
      <c r="AB798" s="20"/>
    </row>
    <row r="799">
      <c r="A799" s="20"/>
      <c r="B799" s="20"/>
      <c r="C799" s="20"/>
      <c r="D799" s="20"/>
      <c r="E799" s="20"/>
      <c r="F799" s="20"/>
      <c r="G799" s="20"/>
      <c r="H799" s="20"/>
      <c r="I799" s="20"/>
      <c r="J799" s="20"/>
      <c r="K799" s="20"/>
      <c r="L799" s="20"/>
      <c r="M799" s="20"/>
      <c r="N799" s="20"/>
      <c r="O799" s="20"/>
      <c r="P799" s="20"/>
      <c r="Q799" s="20"/>
      <c r="R799" s="20"/>
      <c r="S799" s="20"/>
      <c r="T799" s="20"/>
      <c r="U799" s="20"/>
      <c r="V799" s="20"/>
      <c r="W799" s="20"/>
      <c r="X799" s="20"/>
      <c r="Y799" s="20"/>
      <c r="Z799" s="20"/>
      <c r="AA799" s="20"/>
      <c r="AB799" s="20"/>
    </row>
    <row r="800">
      <c r="A800" s="20"/>
      <c r="B800" s="20"/>
      <c r="C800" s="20"/>
      <c r="D800" s="20"/>
      <c r="E800" s="20"/>
      <c r="F800" s="20"/>
      <c r="G800" s="20"/>
      <c r="H800" s="20"/>
      <c r="I800" s="20"/>
      <c r="J800" s="20"/>
      <c r="K800" s="20"/>
      <c r="L800" s="20"/>
      <c r="M800" s="20"/>
      <c r="N800" s="20"/>
      <c r="O800" s="20"/>
      <c r="P800" s="20"/>
      <c r="Q800" s="20"/>
      <c r="R800" s="20"/>
      <c r="S800" s="20"/>
      <c r="T800" s="20"/>
      <c r="U800" s="20"/>
      <c r="V800" s="20"/>
      <c r="W800" s="20"/>
      <c r="X800" s="20"/>
      <c r="Y800" s="20"/>
      <c r="Z800" s="20"/>
      <c r="AA800" s="20"/>
      <c r="AB800" s="20"/>
    </row>
    <row r="801">
      <c r="A801" s="20"/>
      <c r="B801" s="20"/>
      <c r="C801" s="20"/>
      <c r="D801" s="20"/>
      <c r="E801" s="20"/>
      <c r="F801" s="20"/>
      <c r="G801" s="20"/>
      <c r="H801" s="20"/>
      <c r="I801" s="20"/>
      <c r="J801" s="20"/>
      <c r="K801" s="20"/>
      <c r="L801" s="20"/>
      <c r="M801" s="20"/>
      <c r="N801" s="20"/>
      <c r="O801" s="20"/>
      <c r="P801" s="20"/>
      <c r="Q801" s="20"/>
      <c r="R801" s="20"/>
      <c r="S801" s="20"/>
      <c r="T801" s="20"/>
      <c r="U801" s="20"/>
      <c r="V801" s="20"/>
      <c r="W801" s="20"/>
      <c r="X801" s="20"/>
      <c r="Y801" s="20"/>
      <c r="Z801" s="20"/>
      <c r="AA801" s="20"/>
      <c r="AB801" s="20"/>
    </row>
    <row r="802">
      <c r="A802" s="20"/>
      <c r="B802" s="20"/>
      <c r="C802" s="20"/>
      <c r="D802" s="20"/>
      <c r="E802" s="20"/>
      <c r="F802" s="20"/>
      <c r="G802" s="20"/>
      <c r="H802" s="20"/>
      <c r="I802" s="20"/>
      <c r="J802" s="20"/>
      <c r="K802" s="20"/>
      <c r="L802" s="20"/>
      <c r="M802" s="20"/>
      <c r="N802" s="20"/>
      <c r="O802" s="20"/>
      <c r="P802" s="20"/>
      <c r="Q802" s="20"/>
      <c r="R802" s="20"/>
      <c r="S802" s="20"/>
      <c r="T802" s="20"/>
      <c r="U802" s="20"/>
      <c r="V802" s="20"/>
      <c r="W802" s="20"/>
      <c r="X802" s="20"/>
      <c r="Y802" s="20"/>
      <c r="Z802" s="20"/>
      <c r="AA802" s="20"/>
      <c r="AB802" s="20"/>
    </row>
    <row r="803">
      <c r="A803" s="20"/>
      <c r="B803" s="20"/>
      <c r="C803" s="20"/>
      <c r="D803" s="20"/>
      <c r="E803" s="20"/>
      <c r="F803" s="20"/>
      <c r="G803" s="20"/>
      <c r="H803" s="20"/>
      <c r="I803" s="20"/>
      <c r="J803" s="20"/>
      <c r="K803" s="20"/>
      <c r="L803" s="20"/>
      <c r="M803" s="20"/>
      <c r="N803" s="20"/>
      <c r="O803" s="20"/>
      <c r="P803" s="20"/>
      <c r="Q803" s="20"/>
      <c r="R803" s="20"/>
      <c r="S803" s="20"/>
      <c r="T803" s="20"/>
      <c r="U803" s="20"/>
      <c r="V803" s="20"/>
      <c r="W803" s="20"/>
      <c r="X803" s="20"/>
      <c r="Y803" s="20"/>
      <c r="Z803" s="20"/>
      <c r="AA803" s="20"/>
      <c r="AB803" s="20"/>
    </row>
    <row r="804">
      <c r="A804" s="20"/>
      <c r="B804" s="20"/>
      <c r="C804" s="20"/>
      <c r="D804" s="20"/>
      <c r="E804" s="20"/>
      <c r="F804" s="20"/>
      <c r="G804" s="20"/>
      <c r="H804" s="20"/>
      <c r="I804" s="20"/>
      <c r="J804" s="20"/>
      <c r="K804" s="20"/>
      <c r="L804" s="20"/>
      <c r="M804" s="20"/>
      <c r="N804" s="20"/>
      <c r="O804" s="20"/>
      <c r="P804" s="20"/>
      <c r="Q804" s="20"/>
      <c r="R804" s="20"/>
      <c r="S804" s="20"/>
      <c r="T804" s="20"/>
      <c r="U804" s="20"/>
      <c r="V804" s="20"/>
      <c r="W804" s="20"/>
      <c r="X804" s="20"/>
      <c r="Y804" s="20"/>
      <c r="Z804" s="20"/>
      <c r="AA804" s="20"/>
      <c r="AB804" s="20"/>
    </row>
    <row r="805">
      <c r="A805" s="20"/>
      <c r="B805" s="20"/>
      <c r="C805" s="20"/>
      <c r="D805" s="20"/>
      <c r="E805" s="20"/>
      <c r="F805" s="20"/>
      <c r="G805" s="20"/>
      <c r="H805" s="20"/>
      <c r="I805" s="20"/>
      <c r="J805" s="20"/>
      <c r="K805" s="20"/>
      <c r="L805" s="20"/>
      <c r="M805" s="20"/>
      <c r="N805" s="20"/>
      <c r="O805" s="20"/>
      <c r="P805" s="20"/>
      <c r="Q805" s="20"/>
      <c r="R805" s="20"/>
      <c r="S805" s="20"/>
      <c r="T805" s="20"/>
      <c r="U805" s="20"/>
      <c r="V805" s="20"/>
      <c r="W805" s="20"/>
      <c r="X805" s="20"/>
      <c r="Y805" s="20"/>
      <c r="Z805" s="20"/>
      <c r="AA805" s="20"/>
      <c r="AB805" s="20"/>
    </row>
    <row r="806">
      <c r="A806" s="20"/>
      <c r="B806" s="20"/>
      <c r="C806" s="20"/>
      <c r="D806" s="20"/>
      <c r="E806" s="20"/>
      <c r="F806" s="20"/>
      <c r="G806" s="20"/>
      <c r="H806" s="20"/>
      <c r="I806" s="20"/>
      <c r="J806" s="20"/>
      <c r="K806" s="20"/>
      <c r="L806" s="20"/>
      <c r="M806" s="20"/>
      <c r="N806" s="20"/>
      <c r="O806" s="20"/>
      <c r="P806" s="20"/>
      <c r="Q806" s="20"/>
      <c r="R806" s="20"/>
      <c r="S806" s="20"/>
      <c r="T806" s="20"/>
      <c r="U806" s="20"/>
      <c r="V806" s="20"/>
      <c r="W806" s="20"/>
      <c r="X806" s="20"/>
      <c r="Y806" s="20"/>
      <c r="Z806" s="20"/>
      <c r="AA806" s="20"/>
      <c r="AB806" s="20"/>
    </row>
    <row r="807">
      <c r="A807" s="20"/>
      <c r="B807" s="20"/>
      <c r="C807" s="20"/>
      <c r="D807" s="20"/>
      <c r="E807" s="20"/>
      <c r="F807" s="20"/>
      <c r="G807" s="20"/>
      <c r="H807" s="20"/>
      <c r="I807" s="20"/>
      <c r="J807" s="20"/>
      <c r="K807" s="20"/>
      <c r="L807" s="20"/>
      <c r="M807" s="20"/>
      <c r="N807" s="20"/>
      <c r="O807" s="20"/>
      <c r="P807" s="20"/>
      <c r="Q807" s="20"/>
      <c r="R807" s="20"/>
      <c r="S807" s="20"/>
      <c r="T807" s="20"/>
      <c r="U807" s="20"/>
      <c r="V807" s="20"/>
      <c r="W807" s="20"/>
      <c r="X807" s="20"/>
      <c r="Y807" s="20"/>
      <c r="Z807" s="20"/>
      <c r="AA807" s="20"/>
      <c r="AB807" s="20"/>
    </row>
    <row r="808">
      <c r="A808" s="20"/>
      <c r="B808" s="20"/>
      <c r="C808" s="20"/>
      <c r="D808" s="20"/>
      <c r="E808" s="20"/>
      <c r="F808" s="20"/>
      <c r="G808" s="20"/>
      <c r="H808" s="20"/>
      <c r="I808" s="20"/>
      <c r="J808" s="20"/>
      <c r="K808" s="20"/>
      <c r="L808" s="20"/>
      <c r="M808" s="20"/>
      <c r="N808" s="20"/>
      <c r="O808" s="20"/>
      <c r="P808" s="20"/>
      <c r="Q808" s="20"/>
      <c r="R808" s="20"/>
      <c r="S808" s="20"/>
      <c r="T808" s="20"/>
      <c r="U808" s="20"/>
      <c r="V808" s="20"/>
      <c r="W808" s="20"/>
      <c r="X808" s="20"/>
      <c r="Y808" s="20"/>
      <c r="Z808" s="20"/>
      <c r="AA808" s="20"/>
      <c r="AB808" s="20"/>
    </row>
    <row r="809">
      <c r="A809" s="20"/>
      <c r="B809" s="20"/>
      <c r="C809" s="20"/>
      <c r="D809" s="20"/>
      <c r="E809" s="20"/>
      <c r="F809" s="20"/>
      <c r="G809" s="20"/>
      <c r="H809" s="20"/>
      <c r="I809" s="20"/>
      <c r="J809" s="20"/>
      <c r="K809" s="20"/>
      <c r="L809" s="20"/>
      <c r="M809" s="20"/>
      <c r="N809" s="20"/>
      <c r="O809" s="20"/>
      <c r="P809" s="20"/>
      <c r="Q809" s="20"/>
      <c r="R809" s="20"/>
      <c r="S809" s="20"/>
      <c r="T809" s="20"/>
      <c r="U809" s="20"/>
      <c r="V809" s="20"/>
      <c r="W809" s="20"/>
      <c r="X809" s="20"/>
      <c r="Y809" s="20"/>
      <c r="Z809" s="20"/>
      <c r="AA809" s="20"/>
      <c r="AB809" s="20"/>
    </row>
    <row r="810">
      <c r="A810" s="20"/>
      <c r="B810" s="20"/>
      <c r="C810" s="20"/>
      <c r="D810" s="20"/>
      <c r="E810" s="20"/>
      <c r="F810" s="20"/>
      <c r="G810" s="20"/>
      <c r="H810" s="20"/>
      <c r="I810" s="20"/>
      <c r="J810" s="20"/>
      <c r="K810" s="20"/>
      <c r="L810" s="20"/>
      <c r="M810" s="20"/>
      <c r="N810" s="20"/>
      <c r="O810" s="20"/>
      <c r="P810" s="20"/>
      <c r="Q810" s="20"/>
      <c r="R810" s="20"/>
      <c r="S810" s="20"/>
      <c r="T810" s="20"/>
      <c r="U810" s="20"/>
      <c r="V810" s="20"/>
      <c r="W810" s="20"/>
      <c r="X810" s="20"/>
      <c r="Y810" s="20"/>
      <c r="Z810" s="20"/>
      <c r="AA810" s="20"/>
      <c r="AB810" s="20"/>
    </row>
    <row r="811">
      <c r="A811" s="20"/>
      <c r="B811" s="20"/>
      <c r="C811" s="20"/>
      <c r="D811" s="20"/>
      <c r="E811" s="20"/>
      <c r="F811" s="20"/>
      <c r="G811" s="20"/>
      <c r="H811" s="20"/>
      <c r="I811" s="20"/>
      <c r="J811" s="20"/>
      <c r="K811" s="20"/>
      <c r="L811" s="20"/>
      <c r="M811" s="20"/>
      <c r="N811" s="20"/>
      <c r="O811" s="20"/>
      <c r="P811" s="20"/>
      <c r="Q811" s="20"/>
      <c r="R811" s="20"/>
      <c r="S811" s="20"/>
      <c r="T811" s="20"/>
      <c r="U811" s="20"/>
      <c r="V811" s="20"/>
      <c r="W811" s="20"/>
      <c r="X811" s="20"/>
      <c r="Y811" s="20"/>
      <c r="Z811" s="20"/>
      <c r="AA811" s="20"/>
      <c r="AB811" s="20"/>
    </row>
    <row r="812">
      <c r="A812" s="20"/>
      <c r="B812" s="20"/>
      <c r="C812" s="20"/>
      <c r="D812" s="20"/>
      <c r="E812" s="20"/>
      <c r="F812" s="20"/>
      <c r="G812" s="20"/>
      <c r="H812" s="20"/>
      <c r="I812" s="20"/>
      <c r="J812" s="20"/>
      <c r="K812" s="20"/>
      <c r="L812" s="20"/>
      <c r="M812" s="20"/>
      <c r="N812" s="20"/>
      <c r="O812" s="20"/>
      <c r="P812" s="20"/>
      <c r="Q812" s="20"/>
      <c r="R812" s="20"/>
      <c r="S812" s="20"/>
      <c r="T812" s="20"/>
      <c r="U812" s="20"/>
      <c r="V812" s="20"/>
      <c r="W812" s="20"/>
      <c r="X812" s="20"/>
      <c r="Y812" s="20"/>
      <c r="Z812" s="20"/>
      <c r="AA812" s="20"/>
      <c r="AB812" s="20"/>
    </row>
    <row r="813">
      <c r="A813" s="20"/>
      <c r="B813" s="20"/>
      <c r="C813" s="20"/>
      <c r="D813" s="20"/>
      <c r="E813" s="20"/>
      <c r="F813" s="20"/>
      <c r="G813" s="20"/>
      <c r="H813" s="20"/>
      <c r="I813" s="20"/>
      <c r="J813" s="20"/>
      <c r="K813" s="20"/>
      <c r="L813" s="20"/>
      <c r="M813" s="20"/>
      <c r="N813" s="20"/>
      <c r="O813" s="20"/>
      <c r="P813" s="20"/>
      <c r="Q813" s="20"/>
      <c r="R813" s="20"/>
      <c r="S813" s="20"/>
      <c r="T813" s="20"/>
      <c r="U813" s="20"/>
      <c r="V813" s="20"/>
      <c r="W813" s="20"/>
      <c r="X813" s="20"/>
      <c r="Y813" s="20"/>
      <c r="Z813" s="20"/>
      <c r="AA813" s="20"/>
      <c r="AB813" s="20"/>
    </row>
    <row r="814">
      <c r="A814" s="20"/>
      <c r="B814" s="20"/>
      <c r="C814" s="20"/>
      <c r="D814" s="20"/>
      <c r="E814" s="20"/>
      <c r="F814" s="20"/>
      <c r="G814" s="20"/>
      <c r="H814" s="20"/>
      <c r="I814" s="20"/>
      <c r="J814" s="20"/>
      <c r="K814" s="20"/>
      <c r="L814" s="20"/>
      <c r="M814" s="20"/>
      <c r="N814" s="20"/>
      <c r="O814" s="20"/>
      <c r="P814" s="20"/>
      <c r="Q814" s="20"/>
      <c r="R814" s="20"/>
      <c r="S814" s="20"/>
      <c r="T814" s="20"/>
      <c r="U814" s="20"/>
      <c r="V814" s="20"/>
      <c r="W814" s="20"/>
      <c r="X814" s="20"/>
      <c r="Y814" s="20"/>
      <c r="Z814" s="20"/>
      <c r="AA814" s="20"/>
      <c r="AB814" s="20"/>
    </row>
    <row r="815">
      <c r="A815" s="20"/>
      <c r="B815" s="20"/>
      <c r="C815" s="20"/>
      <c r="D815" s="20"/>
      <c r="E815" s="20"/>
      <c r="F815" s="20"/>
      <c r="G815" s="20"/>
      <c r="H815" s="20"/>
      <c r="I815" s="20"/>
      <c r="J815" s="20"/>
      <c r="K815" s="20"/>
      <c r="L815" s="20"/>
      <c r="M815" s="20"/>
      <c r="N815" s="20"/>
      <c r="O815" s="20"/>
      <c r="P815" s="20"/>
      <c r="Q815" s="20"/>
      <c r="R815" s="20"/>
      <c r="S815" s="20"/>
      <c r="T815" s="20"/>
      <c r="U815" s="20"/>
      <c r="V815" s="20"/>
      <c r="W815" s="20"/>
      <c r="X815" s="20"/>
      <c r="Y815" s="20"/>
      <c r="Z815" s="20"/>
      <c r="AA815" s="20"/>
      <c r="AB815" s="20"/>
    </row>
    <row r="816">
      <c r="A816" s="20"/>
      <c r="B816" s="20"/>
      <c r="C816" s="20"/>
      <c r="D816" s="20"/>
      <c r="E816" s="20"/>
      <c r="F816" s="20"/>
      <c r="G816" s="20"/>
      <c r="H816" s="20"/>
      <c r="I816" s="20"/>
      <c r="J816" s="20"/>
      <c r="K816" s="20"/>
      <c r="L816" s="20"/>
      <c r="M816" s="20"/>
      <c r="N816" s="20"/>
      <c r="O816" s="20"/>
      <c r="P816" s="20"/>
      <c r="Q816" s="20"/>
      <c r="R816" s="20"/>
      <c r="S816" s="20"/>
      <c r="T816" s="20"/>
      <c r="U816" s="20"/>
      <c r="V816" s="20"/>
      <c r="W816" s="20"/>
      <c r="X816" s="20"/>
      <c r="Y816" s="20"/>
      <c r="Z816" s="20"/>
      <c r="AA816" s="20"/>
      <c r="AB816" s="20"/>
    </row>
    <row r="817">
      <c r="A817" s="20"/>
      <c r="B817" s="20"/>
      <c r="C817" s="20"/>
      <c r="D817" s="20"/>
      <c r="E817" s="20"/>
      <c r="F817" s="20"/>
      <c r="G817" s="20"/>
      <c r="H817" s="20"/>
      <c r="I817" s="20"/>
      <c r="J817" s="20"/>
      <c r="K817" s="20"/>
      <c r="L817" s="20"/>
      <c r="M817" s="20"/>
      <c r="N817" s="20"/>
      <c r="O817" s="20"/>
      <c r="P817" s="20"/>
      <c r="Q817" s="20"/>
      <c r="R817" s="20"/>
      <c r="S817" s="20"/>
      <c r="T817" s="20"/>
      <c r="U817" s="20"/>
      <c r="V817" s="20"/>
      <c r="W817" s="20"/>
      <c r="X817" s="20"/>
      <c r="Y817" s="20"/>
      <c r="Z817" s="20"/>
      <c r="AA817" s="20"/>
      <c r="AB817" s="20"/>
    </row>
    <row r="818">
      <c r="A818" s="20"/>
      <c r="B818" s="20"/>
      <c r="C818" s="20"/>
      <c r="D818" s="20"/>
      <c r="E818" s="20"/>
      <c r="F818" s="20"/>
      <c r="G818" s="20"/>
      <c r="H818" s="20"/>
      <c r="I818" s="20"/>
      <c r="J818" s="20"/>
      <c r="K818" s="20"/>
      <c r="L818" s="20"/>
      <c r="M818" s="20"/>
      <c r="N818" s="20"/>
      <c r="O818" s="20"/>
      <c r="P818" s="20"/>
      <c r="Q818" s="20"/>
      <c r="R818" s="20"/>
      <c r="S818" s="20"/>
      <c r="T818" s="20"/>
      <c r="U818" s="20"/>
      <c r="V818" s="20"/>
      <c r="W818" s="20"/>
      <c r="X818" s="20"/>
      <c r="Y818" s="20"/>
      <c r="Z818" s="20"/>
      <c r="AA818" s="20"/>
      <c r="AB818" s="20"/>
    </row>
    <row r="819">
      <c r="A819" s="20"/>
      <c r="B819" s="20"/>
      <c r="C819" s="20"/>
      <c r="D819" s="20"/>
      <c r="E819" s="20"/>
      <c r="F819" s="20"/>
      <c r="G819" s="20"/>
      <c r="H819" s="20"/>
      <c r="I819" s="20"/>
      <c r="J819" s="20"/>
      <c r="K819" s="20"/>
      <c r="L819" s="20"/>
      <c r="M819" s="20"/>
      <c r="N819" s="20"/>
      <c r="O819" s="20"/>
      <c r="P819" s="20"/>
      <c r="Q819" s="20"/>
      <c r="R819" s="20"/>
      <c r="S819" s="20"/>
      <c r="T819" s="20"/>
      <c r="U819" s="20"/>
      <c r="V819" s="20"/>
      <c r="W819" s="20"/>
      <c r="X819" s="20"/>
      <c r="Y819" s="20"/>
      <c r="Z819" s="20"/>
      <c r="AA819" s="20"/>
      <c r="AB819" s="20"/>
    </row>
    <row r="820">
      <c r="A820" s="20"/>
      <c r="B820" s="20"/>
      <c r="C820" s="20"/>
      <c r="D820" s="20"/>
      <c r="E820" s="20"/>
      <c r="F820" s="20"/>
      <c r="G820" s="20"/>
      <c r="H820" s="20"/>
      <c r="I820" s="20"/>
      <c r="J820" s="20"/>
      <c r="K820" s="20"/>
      <c r="L820" s="20"/>
      <c r="M820" s="20"/>
      <c r="N820" s="20"/>
      <c r="O820" s="20"/>
      <c r="P820" s="20"/>
      <c r="Q820" s="20"/>
      <c r="R820" s="20"/>
      <c r="S820" s="20"/>
      <c r="T820" s="20"/>
      <c r="U820" s="20"/>
      <c r="V820" s="20"/>
      <c r="W820" s="20"/>
      <c r="X820" s="20"/>
      <c r="Y820" s="20"/>
      <c r="Z820" s="20"/>
      <c r="AA820" s="20"/>
      <c r="AB820" s="20"/>
    </row>
    <row r="821">
      <c r="A821" s="20"/>
      <c r="B821" s="20"/>
      <c r="C821" s="20"/>
      <c r="D821" s="20"/>
      <c r="E821" s="20"/>
      <c r="F821" s="20"/>
      <c r="G821" s="20"/>
      <c r="H821" s="20"/>
      <c r="I821" s="20"/>
      <c r="J821" s="20"/>
      <c r="K821" s="20"/>
      <c r="L821" s="20"/>
      <c r="M821" s="20"/>
      <c r="N821" s="20"/>
      <c r="O821" s="20"/>
      <c r="P821" s="20"/>
      <c r="Q821" s="20"/>
      <c r="R821" s="20"/>
      <c r="S821" s="20"/>
      <c r="T821" s="20"/>
      <c r="U821" s="20"/>
      <c r="V821" s="20"/>
      <c r="W821" s="20"/>
      <c r="X821" s="20"/>
      <c r="Y821" s="20"/>
      <c r="Z821" s="20"/>
      <c r="AA821" s="20"/>
      <c r="AB821" s="20"/>
    </row>
    <row r="822">
      <c r="A822" s="20"/>
      <c r="B822" s="20"/>
      <c r="C822" s="20"/>
      <c r="D822" s="20"/>
      <c r="E822" s="20"/>
      <c r="F822" s="20"/>
      <c r="G822" s="20"/>
      <c r="H822" s="20"/>
      <c r="I822" s="20"/>
      <c r="J822" s="20"/>
      <c r="K822" s="20"/>
      <c r="L822" s="20"/>
      <c r="M822" s="20"/>
      <c r="N822" s="20"/>
      <c r="O822" s="20"/>
      <c r="P822" s="20"/>
      <c r="Q822" s="20"/>
      <c r="R822" s="20"/>
      <c r="S822" s="20"/>
      <c r="T822" s="20"/>
      <c r="U822" s="20"/>
      <c r="V822" s="20"/>
      <c r="W822" s="20"/>
      <c r="X822" s="20"/>
      <c r="Y822" s="20"/>
      <c r="Z822" s="20"/>
      <c r="AA822" s="20"/>
      <c r="AB822" s="20"/>
    </row>
    <row r="823">
      <c r="A823" s="20"/>
      <c r="B823" s="20"/>
      <c r="C823" s="20"/>
      <c r="D823" s="20"/>
      <c r="E823" s="20"/>
      <c r="F823" s="20"/>
      <c r="G823" s="20"/>
      <c r="H823" s="20"/>
      <c r="I823" s="20"/>
      <c r="J823" s="20"/>
      <c r="K823" s="20"/>
      <c r="L823" s="20"/>
      <c r="M823" s="20"/>
      <c r="N823" s="20"/>
      <c r="O823" s="20"/>
      <c r="P823" s="20"/>
      <c r="Q823" s="20"/>
      <c r="R823" s="20"/>
      <c r="S823" s="20"/>
      <c r="T823" s="20"/>
      <c r="U823" s="20"/>
      <c r="V823" s="20"/>
      <c r="W823" s="20"/>
      <c r="X823" s="20"/>
      <c r="Y823" s="20"/>
      <c r="Z823" s="20"/>
      <c r="AA823" s="20"/>
      <c r="AB823" s="20"/>
    </row>
    <row r="824">
      <c r="A824" s="20"/>
      <c r="B824" s="20"/>
      <c r="C824" s="20"/>
      <c r="D824" s="20"/>
      <c r="E824" s="20"/>
      <c r="F824" s="20"/>
      <c r="G824" s="20"/>
      <c r="H824" s="20"/>
      <c r="I824" s="20"/>
      <c r="J824" s="20"/>
      <c r="K824" s="20"/>
      <c r="L824" s="20"/>
      <c r="M824" s="20"/>
      <c r="N824" s="20"/>
      <c r="O824" s="20"/>
      <c r="P824" s="20"/>
      <c r="Q824" s="20"/>
      <c r="R824" s="20"/>
      <c r="S824" s="20"/>
      <c r="T824" s="20"/>
      <c r="U824" s="20"/>
      <c r="V824" s="20"/>
      <c r="W824" s="20"/>
      <c r="X824" s="20"/>
      <c r="Y824" s="20"/>
      <c r="Z824" s="20"/>
      <c r="AA824" s="20"/>
      <c r="AB824" s="20"/>
    </row>
    <row r="825">
      <c r="A825" s="20"/>
      <c r="B825" s="20"/>
      <c r="C825" s="20"/>
      <c r="D825" s="20"/>
      <c r="E825" s="20"/>
      <c r="F825" s="20"/>
      <c r="G825" s="20"/>
      <c r="H825" s="20"/>
      <c r="I825" s="20"/>
      <c r="J825" s="20"/>
      <c r="K825" s="20"/>
      <c r="L825" s="20"/>
      <c r="M825" s="20"/>
      <c r="N825" s="20"/>
      <c r="O825" s="20"/>
      <c r="P825" s="20"/>
      <c r="Q825" s="20"/>
      <c r="R825" s="20"/>
      <c r="S825" s="20"/>
      <c r="T825" s="20"/>
      <c r="U825" s="20"/>
      <c r="V825" s="20"/>
      <c r="W825" s="20"/>
      <c r="X825" s="20"/>
      <c r="Y825" s="20"/>
      <c r="Z825" s="20"/>
      <c r="AA825" s="20"/>
      <c r="AB825" s="20"/>
    </row>
    <row r="826">
      <c r="A826" s="20"/>
      <c r="B826" s="20"/>
      <c r="C826" s="20"/>
      <c r="D826" s="20"/>
      <c r="E826" s="20"/>
      <c r="F826" s="20"/>
      <c r="G826" s="20"/>
      <c r="H826" s="20"/>
      <c r="I826" s="20"/>
      <c r="J826" s="20"/>
      <c r="K826" s="20"/>
      <c r="L826" s="20"/>
      <c r="M826" s="20"/>
      <c r="N826" s="20"/>
      <c r="O826" s="20"/>
      <c r="P826" s="20"/>
      <c r="Q826" s="20"/>
      <c r="R826" s="20"/>
      <c r="S826" s="20"/>
      <c r="T826" s="20"/>
      <c r="U826" s="20"/>
      <c r="V826" s="20"/>
      <c r="W826" s="20"/>
      <c r="X826" s="20"/>
      <c r="Y826" s="20"/>
      <c r="Z826" s="20"/>
      <c r="AA826" s="20"/>
      <c r="AB826" s="20"/>
    </row>
    <row r="827">
      <c r="A827" s="20"/>
      <c r="B827" s="20"/>
      <c r="C827" s="20"/>
      <c r="D827" s="20"/>
      <c r="E827" s="20"/>
      <c r="F827" s="20"/>
      <c r="G827" s="20"/>
      <c r="H827" s="20"/>
      <c r="I827" s="20"/>
      <c r="J827" s="20"/>
      <c r="K827" s="20"/>
      <c r="L827" s="20"/>
      <c r="M827" s="20"/>
      <c r="N827" s="20"/>
      <c r="O827" s="20"/>
      <c r="P827" s="20"/>
      <c r="Q827" s="20"/>
      <c r="R827" s="20"/>
      <c r="S827" s="20"/>
      <c r="T827" s="20"/>
      <c r="U827" s="20"/>
      <c r="V827" s="20"/>
      <c r="W827" s="20"/>
      <c r="X827" s="20"/>
      <c r="Y827" s="20"/>
      <c r="Z827" s="20"/>
      <c r="AA827" s="20"/>
      <c r="AB827" s="20"/>
    </row>
    <row r="828">
      <c r="A828" s="20"/>
      <c r="B828" s="20"/>
      <c r="C828" s="20"/>
      <c r="D828" s="20"/>
      <c r="E828" s="20"/>
      <c r="F828" s="20"/>
      <c r="G828" s="20"/>
      <c r="H828" s="20"/>
      <c r="I828" s="20"/>
      <c r="J828" s="20"/>
      <c r="K828" s="20"/>
      <c r="L828" s="20"/>
      <c r="M828" s="20"/>
      <c r="N828" s="20"/>
      <c r="O828" s="20"/>
      <c r="P828" s="20"/>
      <c r="Q828" s="20"/>
      <c r="R828" s="20"/>
      <c r="S828" s="20"/>
      <c r="T828" s="20"/>
      <c r="U828" s="20"/>
      <c r="V828" s="20"/>
      <c r="W828" s="20"/>
      <c r="X828" s="20"/>
      <c r="Y828" s="20"/>
      <c r="Z828" s="20"/>
      <c r="AA828" s="20"/>
      <c r="AB828" s="20"/>
    </row>
    <row r="829">
      <c r="A829" s="20"/>
      <c r="B829" s="20"/>
      <c r="C829" s="20"/>
      <c r="D829" s="20"/>
      <c r="E829" s="20"/>
      <c r="F829" s="20"/>
      <c r="G829" s="20"/>
      <c r="H829" s="20"/>
      <c r="I829" s="20"/>
      <c r="J829" s="20"/>
      <c r="K829" s="20"/>
      <c r="L829" s="20"/>
      <c r="M829" s="20"/>
      <c r="N829" s="20"/>
      <c r="O829" s="20"/>
      <c r="P829" s="20"/>
      <c r="Q829" s="20"/>
      <c r="R829" s="20"/>
      <c r="S829" s="20"/>
      <c r="T829" s="20"/>
      <c r="U829" s="20"/>
      <c r="V829" s="20"/>
      <c r="W829" s="20"/>
      <c r="X829" s="20"/>
      <c r="Y829" s="20"/>
      <c r="Z829" s="20"/>
      <c r="AA829" s="20"/>
      <c r="AB829" s="20"/>
    </row>
    <row r="830">
      <c r="A830" s="20"/>
      <c r="B830" s="20"/>
      <c r="C830" s="20"/>
      <c r="D830" s="20"/>
      <c r="E830" s="20"/>
      <c r="F830" s="20"/>
      <c r="G830" s="20"/>
      <c r="H830" s="20"/>
      <c r="I830" s="20"/>
      <c r="J830" s="20"/>
      <c r="K830" s="20"/>
      <c r="L830" s="20"/>
      <c r="M830" s="20"/>
      <c r="N830" s="20"/>
      <c r="O830" s="20"/>
      <c r="P830" s="20"/>
      <c r="Q830" s="20"/>
      <c r="R830" s="20"/>
      <c r="S830" s="20"/>
      <c r="T830" s="20"/>
      <c r="U830" s="20"/>
      <c r="V830" s="20"/>
      <c r="W830" s="20"/>
      <c r="X830" s="20"/>
      <c r="Y830" s="20"/>
      <c r="Z830" s="20"/>
      <c r="AA830" s="20"/>
      <c r="AB830" s="20"/>
    </row>
    <row r="831">
      <c r="A831" s="20"/>
      <c r="B831" s="20"/>
      <c r="C831" s="20"/>
      <c r="D831" s="20"/>
      <c r="E831" s="20"/>
      <c r="F831" s="20"/>
      <c r="G831" s="20"/>
      <c r="H831" s="20"/>
      <c r="I831" s="20"/>
      <c r="J831" s="20"/>
      <c r="K831" s="20"/>
      <c r="L831" s="20"/>
      <c r="M831" s="20"/>
      <c r="N831" s="20"/>
      <c r="O831" s="20"/>
      <c r="P831" s="20"/>
      <c r="Q831" s="20"/>
      <c r="R831" s="20"/>
      <c r="S831" s="20"/>
      <c r="T831" s="20"/>
      <c r="U831" s="20"/>
      <c r="V831" s="20"/>
      <c r="W831" s="20"/>
      <c r="X831" s="20"/>
      <c r="Y831" s="20"/>
      <c r="Z831" s="20"/>
      <c r="AA831" s="20"/>
      <c r="AB831" s="20"/>
    </row>
    <row r="832">
      <c r="A832" s="20"/>
      <c r="B832" s="20"/>
      <c r="C832" s="20"/>
      <c r="D832" s="20"/>
      <c r="E832" s="20"/>
      <c r="F832" s="20"/>
      <c r="G832" s="20"/>
      <c r="H832" s="20"/>
      <c r="I832" s="20"/>
      <c r="J832" s="20"/>
      <c r="K832" s="20"/>
      <c r="L832" s="20"/>
      <c r="M832" s="20"/>
      <c r="N832" s="20"/>
      <c r="O832" s="20"/>
      <c r="P832" s="20"/>
      <c r="Q832" s="20"/>
      <c r="R832" s="20"/>
      <c r="S832" s="20"/>
      <c r="T832" s="20"/>
      <c r="U832" s="20"/>
      <c r="V832" s="20"/>
      <c r="W832" s="20"/>
      <c r="X832" s="20"/>
      <c r="Y832" s="20"/>
      <c r="Z832" s="20"/>
      <c r="AA832" s="20"/>
      <c r="AB832" s="20"/>
    </row>
    <row r="833">
      <c r="A833" s="20"/>
      <c r="B833" s="20"/>
      <c r="C833" s="20"/>
      <c r="D833" s="20"/>
      <c r="E833" s="20"/>
      <c r="F833" s="20"/>
      <c r="G833" s="20"/>
      <c r="H833" s="20"/>
      <c r="I833" s="20"/>
      <c r="J833" s="20"/>
      <c r="K833" s="20"/>
      <c r="L833" s="20"/>
      <c r="M833" s="20"/>
      <c r="N833" s="20"/>
      <c r="O833" s="20"/>
      <c r="P833" s="20"/>
      <c r="Q833" s="20"/>
      <c r="R833" s="20"/>
      <c r="S833" s="20"/>
      <c r="T833" s="20"/>
      <c r="U833" s="20"/>
      <c r="V833" s="20"/>
      <c r="W833" s="20"/>
      <c r="X833" s="20"/>
      <c r="Y833" s="20"/>
      <c r="Z833" s="20"/>
      <c r="AA833" s="20"/>
      <c r="AB833" s="20"/>
    </row>
    <row r="834">
      <c r="A834" s="20"/>
      <c r="B834" s="20"/>
      <c r="C834" s="20"/>
      <c r="D834" s="20"/>
      <c r="E834" s="20"/>
      <c r="F834" s="20"/>
      <c r="G834" s="20"/>
      <c r="H834" s="20"/>
      <c r="I834" s="20"/>
      <c r="J834" s="20"/>
      <c r="K834" s="20"/>
      <c r="L834" s="20"/>
      <c r="M834" s="20"/>
      <c r="N834" s="20"/>
      <c r="O834" s="20"/>
      <c r="P834" s="20"/>
      <c r="Q834" s="20"/>
      <c r="R834" s="20"/>
      <c r="S834" s="20"/>
      <c r="T834" s="20"/>
      <c r="U834" s="20"/>
      <c r="V834" s="20"/>
      <c r="W834" s="20"/>
      <c r="X834" s="20"/>
      <c r="Y834" s="20"/>
      <c r="Z834" s="20"/>
      <c r="AA834" s="20"/>
      <c r="AB834" s="20"/>
    </row>
    <row r="835">
      <c r="A835" s="20"/>
      <c r="B835" s="20"/>
      <c r="C835" s="20"/>
      <c r="D835" s="20"/>
      <c r="E835" s="20"/>
      <c r="F835" s="20"/>
      <c r="G835" s="20"/>
      <c r="H835" s="20"/>
      <c r="I835" s="20"/>
      <c r="J835" s="20"/>
      <c r="K835" s="20"/>
      <c r="L835" s="20"/>
      <c r="M835" s="20"/>
      <c r="N835" s="20"/>
      <c r="O835" s="20"/>
      <c r="P835" s="20"/>
      <c r="Q835" s="20"/>
      <c r="R835" s="20"/>
      <c r="S835" s="20"/>
      <c r="T835" s="20"/>
      <c r="U835" s="20"/>
      <c r="V835" s="20"/>
      <c r="W835" s="20"/>
      <c r="X835" s="20"/>
      <c r="Y835" s="20"/>
      <c r="Z835" s="20"/>
      <c r="AA835" s="20"/>
      <c r="AB835" s="20"/>
    </row>
    <row r="836">
      <c r="A836" s="20"/>
      <c r="B836" s="20"/>
      <c r="C836" s="20"/>
      <c r="D836" s="20"/>
      <c r="E836" s="20"/>
      <c r="F836" s="20"/>
      <c r="G836" s="20"/>
      <c r="H836" s="20"/>
      <c r="I836" s="20"/>
      <c r="J836" s="20"/>
      <c r="K836" s="20"/>
      <c r="L836" s="20"/>
      <c r="M836" s="20"/>
      <c r="N836" s="20"/>
      <c r="O836" s="20"/>
      <c r="P836" s="20"/>
      <c r="Q836" s="20"/>
      <c r="R836" s="20"/>
      <c r="S836" s="20"/>
      <c r="T836" s="20"/>
      <c r="U836" s="20"/>
      <c r="V836" s="20"/>
      <c r="W836" s="20"/>
      <c r="X836" s="20"/>
      <c r="Y836" s="20"/>
      <c r="Z836" s="20"/>
      <c r="AA836" s="20"/>
      <c r="AB836" s="20"/>
    </row>
    <row r="837">
      <c r="A837" s="20"/>
      <c r="B837" s="20"/>
      <c r="C837" s="20"/>
      <c r="D837" s="20"/>
      <c r="E837" s="20"/>
      <c r="F837" s="20"/>
      <c r="G837" s="20"/>
      <c r="H837" s="20"/>
      <c r="I837" s="20"/>
      <c r="J837" s="20"/>
      <c r="K837" s="20"/>
      <c r="L837" s="20"/>
      <c r="M837" s="20"/>
      <c r="N837" s="20"/>
      <c r="O837" s="20"/>
      <c r="P837" s="20"/>
      <c r="Q837" s="20"/>
      <c r="R837" s="20"/>
      <c r="S837" s="20"/>
      <c r="T837" s="20"/>
      <c r="U837" s="20"/>
      <c r="V837" s="20"/>
      <c r="W837" s="20"/>
      <c r="X837" s="20"/>
      <c r="Y837" s="20"/>
      <c r="Z837" s="20"/>
      <c r="AA837" s="20"/>
      <c r="AB837" s="20"/>
    </row>
    <row r="838">
      <c r="A838" s="20"/>
      <c r="B838" s="20"/>
      <c r="C838" s="20"/>
      <c r="D838" s="20"/>
      <c r="E838" s="20"/>
      <c r="F838" s="20"/>
      <c r="G838" s="20"/>
      <c r="H838" s="20"/>
      <c r="I838" s="20"/>
      <c r="J838" s="20"/>
      <c r="K838" s="20"/>
      <c r="L838" s="20"/>
      <c r="M838" s="20"/>
      <c r="N838" s="20"/>
      <c r="O838" s="20"/>
      <c r="P838" s="20"/>
      <c r="Q838" s="20"/>
      <c r="R838" s="20"/>
      <c r="S838" s="20"/>
      <c r="T838" s="20"/>
      <c r="U838" s="20"/>
      <c r="V838" s="20"/>
      <c r="W838" s="20"/>
      <c r="X838" s="20"/>
      <c r="Y838" s="20"/>
      <c r="Z838" s="20"/>
      <c r="AA838" s="20"/>
      <c r="AB838" s="20"/>
    </row>
    <row r="839">
      <c r="A839" s="20"/>
      <c r="B839" s="20"/>
      <c r="C839" s="20"/>
      <c r="D839" s="20"/>
      <c r="E839" s="20"/>
      <c r="F839" s="20"/>
      <c r="G839" s="20"/>
      <c r="H839" s="20"/>
      <c r="I839" s="20"/>
      <c r="J839" s="20"/>
      <c r="K839" s="20"/>
      <c r="L839" s="20"/>
      <c r="M839" s="20"/>
      <c r="N839" s="20"/>
      <c r="O839" s="20"/>
      <c r="P839" s="20"/>
      <c r="Q839" s="20"/>
      <c r="R839" s="20"/>
      <c r="S839" s="20"/>
      <c r="T839" s="20"/>
      <c r="U839" s="20"/>
      <c r="V839" s="20"/>
      <c r="W839" s="20"/>
      <c r="X839" s="20"/>
      <c r="Y839" s="20"/>
      <c r="Z839" s="20"/>
      <c r="AA839" s="20"/>
      <c r="AB839" s="20"/>
    </row>
    <row r="840">
      <c r="A840" s="20"/>
      <c r="B840" s="20"/>
      <c r="C840" s="20"/>
      <c r="D840" s="20"/>
      <c r="E840" s="20"/>
      <c r="F840" s="20"/>
      <c r="G840" s="20"/>
      <c r="H840" s="20"/>
      <c r="I840" s="20"/>
      <c r="J840" s="20"/>
      <c r="K840" s="20"/>
      <c r="L840" s="20"/>
      <c r="M840" s="20"/>
      <c r="N840" s="20"/>
      <c r="O840" s="20"/>
      <c r="P840" s="20"/>
      <c r="Q840" s="20"/>
      <c r="R840" s="20"/>
      <c r="S840" s="20"/>
      <c r="T840" s="20"/>
      <c r="U840" s="20"/>
      <c r="V840" s="20"/>
      <c r="W840" s="20"/>
      <c r="X840" s="20"/>
      <c r="Y840" s="20"/>
      <c r="Z840" s="20"/>
      <c r="AA840" s="20"/>
      <c r="AB840" s="20"/>
    </row>
    <row r="841">
      <c r="A841" s="20"/>
      <c r="B841" s="20"/>
      <c r="C841" s="20"/>
      <c r="D841" s="20"/>
      <c r="E841" s="20"/>
      <c r="F841" s="20"/>
      <c r="G841" s="20"/>
      <c r="H841" s="20"/>
      <c r="I841" s="20"/>
      <c r="J841" s="20"/>
      <c r="K841" s="20"/>
      <c r="L841" s="20"/>
      <c r="M841" s="20"/>
      <c r="N841" s="20"/>
      <c r="O841" s="20"/>
      <c r="P841" s="20"/>
      <c r="Q841" s="20"/>
      <c r="R841" s="20"/>
      <c r="S841" s="20"/>
      <c r="T841" s="20"/>
      <c r="U841" s="20"/>
      <c r="V841" s="20"/>
      <c r="W841" s="20"/>
      <c r="X841" s="20"/>
      <c r="Y841" s="20"/>
      <c r="Z841" s="20"/>
      <c r="AA841" s="20"/>
      <c r="AB841" s="20"/>
    </row>
    <row r="842">
      <c r="A842" s="20"/>
      <c r="B842" s="20"/>
      <c r="C842" s="20"/>
      <c r="D842" s="20"/>
      <c r="E842" s="20"/>
      <c r="F842" s="20"/>
      <c r="G842" s="20"/>
      <c r="H842" s="20"/>
      <c r="I842" s="20"/>
      <c r="J842" s="20"/>
      <c r="K842" s="20"/>
      <c r="L842" s="20"/>
      <c r="M842" s="20"/>
      <c r="N842" s="20"/>
      <c r="O842" s="20"/>
      <c r="P842" s="20"/>
      <c r="Q842" s="20"/>
      <c r="R842" s="20"/>
      <c r="S842" s="20"/>
      <c r="T842" s="20"/>
      <c r="U842" s="20"/>
      <c r="V842" s="20"/>
      <c r="W842" s="20"/>
      <c r="X842" s="20"/>
      <c r="Y842" s="20"/>
      <c r="Z842" s="20"/>
      <c r="AA842" s="20"/>
      <c r="AB842" s="20"/>
    </row>
    <row r="843">
      <c r="A843" s="20"/>
      <c r="B843" s="20"/>
      <c r="C843" s="20"/>
      <c r="D843" s="20"/>
      <c r="E843" s="20"/>
      <c r="F843" s="20"/>
      <c r="G843" s="20"/>
      <c r="H843" s="20"/>
      <c r="I843" s="20"/>
      <c r="J843" s="20"/>
      <c r="K843" s="20"/>
      <c r="L843" s="20"/>
      <c r="M843" s="20"/>
      <c r="N843" s="20"/>
      <c r="O843" s="20"/>
      <c r="P843" s="20"/>
      <c r="Q843" s="20"/>
      <c r="R843" s="20"/>
      <c r="S843" s="20"/>
      <c r="T843" s="20"/>
      <c r="U843" s="20"/>
      <c r="V843" s="20"/>
      <c r="W843" s="20"/>
      <c r="X843" s="20"/>
      <c r="Y843" s="20"/>
      <c r="Z843" s="20"/>
      <c r="AA843" s="20"/>
      <c r="AB843" s="20"/>
    </row>
    <row r="844">
      <c r="A844" s="20"/>
      <c r="B844" s="20"/>
      <c r="C844" s="20"/>
      <c r="D844" s="20"/>
      <c r="E844" s="20"/>
      <c r="F844" s="20"/>
      <c r="G844" s="20"/>
      <c r="H844" s="20"/>
      <c r="I844" s="20"/>
      <c r="J844" s="20"/>
      <c r="K844" s="20"/>
      <c r="L844" s="20"/>
      <c r="M844" s="20"/>
      <c r="N844" s="20"/>
      <c r="O844" s="20"/>
      <c r="P844" s="20"/>
      <c r="Q844" s="20"/>
      <c r="R844" s="20"/>
      <c r="S844" s="20"/>
      <c r="T844" s="20"/>
      <c r="U844" s="20"/>
      <c r="V844" s="20"/>
      <c r="W844" s="20"/>
      <c r="X844" s="20"/>
      <c r="Y844" s="20"/>
      <c r="Z844" s="20"/>
      <c r="AA844" s="20"/>
      <c r="AB844" s="20"/>
    </row>
    <row r="845">
      <c r="A845" s="20"/>
      <c r="B845" s="20"/>
      <c r="C845" s="20"/>
      <c r="D845" s="20"/>
      <c r="E845" s="20"/>
      <c r="F845" s="20"/>
      <c r="G845" s="20"/>
      <c r="H845" s="20"/>
      <c r="I845" s="20"/>
      <c r="J845" s="20"/>
      <c r="K845" s="20"/>
      <c r="L845" s="20"/>
      <c r="M845" s="20"/>
      <c r="N845" s="20"/>
      <c r="O845" s="20"/>
      <c r="P845" s="20"/>
      <c r="Q845" s="20"/>
      <c r="R845" s="20"/>
      <c r="S845" s="20"/>
      <c r="T845" s="20"/>
      <c r="U845" s="20"/>
      <c r="V845" s="20"/>
      <c r="W845" s="20"/>
      <c r="X845" s="20"/>
      <c r="Y845" s="20"/>
      <c r="Z845" s="20"/>
      <c r="AA845" s="20"/>
      <c r="AB845" s="20"/>
    </row>
    <row r="846">
      <c r="A846" s="20"/>
      <c r="B846" s="20"/>
      <c r="C846" s="20"/>
      <c r="D846" s="20"/>
      <c r="E846" s="20"/>
      <c r="F846" s="20"/>
      <c r="G846" s="20"/>
      <c r="H846" s="20"/>
      <c r="I846" s="20"/>
      <c r="J846" s="20"/>
      <c r="K846" s="20"/>
      <c r="L846" s="20"/>
      <c r="M846" s="20"/>
      <c r="N846" s="20"/>
      <c r="O846" s="20"/>
      <c r="P846" s="20"/>
      <c r="Q846" s="20"/>
      <c r="R846" s="20"/>
      <c r="S846" s="20"/>
      <c r="T846" s="20"/>
      <c r="U846" s="20"/>
      <c r="V846" s="20"/>
      <c r="W846" s="20"/>
      <c r="X846" s="20"/>
      <c r="Y846" s="20"/>
      <c r="Z846" s="20"/>
      <c r="AA846" s="20"/>
      <c r="AB846" s="20"/>
    </row>
    <row r="847">
      <c r="A847" s="20"/>
      <c r="B847" s="20"/>
      <c r="C847" s="20"/>
      <c r="D847" s="20"/>
      <c r="E847" s="20"/>
      <c r="F847" s="20"/>
      <c r="G847" s="20"/>
      <c r="H847" s="20"/>
      <c r="I847" s="20"/>
      <c r="J847" s="20"/>
      <c r="K847" s="20"/>
      <c r="L847" s="20"/>
      <c r="M847" s="20"/>
      <c r="N847" s="20"/>
      <c r="O847" s="20"/>
      <c r="P847" s="20"/>
      <c r="Q847" s="20"/>
      <c r="R847" s="20"/>
      <c r="S847" s="20"/>
      <c r="T847" s="20"/>
      <c r="U847" s="20"/>
      <c r="V847" s="20"/>
      <c r="W847" s="20"/>
      <c r="X847" s="20"/>
      <c r="Y847" s="20"/>
      <c r="Z847" s="20"/>
      <c r="AA847" s="20"/>
      <c r="AB847" s="20"/>
    </row>
    <row r="848">
      <c r="A848" s="20"/>
      <c r="B848" s="20"/>
      <c r="C848" s="20"/>
      <c r="D848" s="20"/>
      <c r="E848" s="20"/>
      <c r="F848" s="20"/>
      <c r="G848" s="20"/>
      <c r="H848" s="20"/>
      <c r="I848" s="20"/>
      <c r="J848" s="20"/>
      <c r="K848" s="20"/>
      <c r="L848" s="20"/>
      <c r="M848" s="20"/>
      <c r="N848" s="20"/>
      <c r="O848" s="20"/>
      <c r="P848" s="20"/>
      <c r="Q848" s="20"/>
      <c r="R848" s="20"/>
      <c r="S848" s="20"/>
      <c r="T848" s="20"/>
      <c r="U848" s="20"/>
      <c r="V848" s="20"/>
      <c r="W848" s="20"/>
      <c r="X848" s="20"/>
      <c r="Y848" s="20"/>
      <c r="Z848" s="20"/>
      <c r="AA848" s="20"/>
      <c r="AB848" s="20"/>
    </row>
    <row r="849">
      <c r="A849" s="20"/>
      <c r="B849" s="20"/>
      <c r="C849" s="20"/>
      <c r="D849" s="20"/>
      <c r="E849" s="20"/>
      <c r="F849" s="20"/>
      <c r="G849" s="20"/>
      <c r="H849" s="20"/>
      <c r="I849" s="20"/>
      <c r="J849" s="20"/>
      <c r="K849" s="20"/>
      <c r="L849" s="20"/>
      <c r="M849" s="20"/>
      <c r="N849" s="20"/>
      <c r="O849" s="20"/>
      <c r="P849" s="20"/>
      <c r="Q849" s="20"/>
      <c r="R849" s="20"/>
      <c r="S849" s="20"/>
      <c r="T849" s="20"/>
      <c r="U849" s="20"/>
      <c r="V849" s="20"/>
      <c r="W849" s="20"/>
      <c r="X849" s="20"/>
      <c r="Y849" s="20"/>
      <c r="Z849" s="20"/>
      <c r="AA849" s="20"/>
      <c r="AB849" s="20"/>
    </row>
    <row r="850">
      <c r="A850" s="20"/>
      <c r="B850" s="20"/>
      <c r="C850" s="20"/>
      <c r="D850" s="20"/>
      <c r="E850" s="20"/>
      <c r="F850" s="20"/>
      <c r="G850" s="20"/>
      <c r="H850" s="20"/>
      <c r="I850" s="20"/>
      <c r="J850" s="20"/>
      <c r="K850" s="20"/>
      <c r="L850" s="20"/>
      <c r="M850" s="20"/>
      <c r="N850" s="20"/>
      <c r="O850" s="20"/>
      <c r="P850" s="20"/>
      <c r="Q850" s="20"/>
      <c r="R850" s="20"/>
      <c r="S850" s="20"/>
      <c r="T850" s="20"/>
      <c r="U850" s="20"/>
      <c r="V850" s="20"/>
      <c r="W850" s="20"/>
      <c r="X850" s="20"/>
      <c r="Y850" s="20"/>
      <c r="Z850" s="20"/>
      <c r="AA850" s="20"/>
      <c r="AB850" s="20"/>
    </row>
    <row r="851">
      <c r="A851" s="20"/>
      <c r="B851" s="20"/>
      <c r="C851" s="20"/>
      <c r="D851" s="20"/>
      <c r="E851" s="20"/>
      <c r="F851" s="20"/>
      <c r="G851" s="20"/>
      <c r="H851" s="20"/>
      <c r="I851" s="20"/>
      <c r="J851" s="20"/>
      <c r="K851" s="20"/>
      <c r="L851" s="20"/>
      <c r="M851" s="20"/>
      <c r="N851" s="20"/>
      <c r="O851" s="20"/>
      <c r="P851" s="20"/>
      <c r="Q851" s="20"/>
      <c r="R851" s="20"/>
      <c r="S851" s="20"/>
      <c r="T851" s="20"/>
      <c r="U851" s="20"/>
      <c r="V851" s="20"/>
      <c r="W851" s="20"/>
      <c r="X851" s="20"/>
      <c r="Y851" s="20"/>
      <c r="Z851" s="20"/>
      <c r="AA851" s="20"/>
      <c r="AB851" s="20"/>
    </row>
    <row r="852">
      <c r="A852" s="20"/>
      <c r="B852" s="20"/>
      <c r="C852" s="20"/>
      <c r="D852" s="20"/>
      <c r="E852" s="20"/>
      <c r="F852" s="20"/>
      <c r="G852" s="20"/>
      <c r="H852" s="20"/>
      <c r="I852" s="20"/>
      <c r="J852" s="20"/>
      <c r="K852" s="20"/>
      <c r="L852" s="20"/>
      <c r="M852" s="20"/>
      <c r="N852" s="20"/>
      <c r="O852" s="20"/>
      <c r="P852" s="20"/>
      <c r="Q852" s="20"/>
      <c r="R852" s="20"/>
      <c r="S852" s="20"/>
      <c r="T852" s="20"/>
      <c r="U852" s="20"/>
      <c r="V852" s="20"/>
      <c r="W852" s="20"/>
      <c r="X852" s="20"/>
      <c r="Y852" s="20"/>
      <c r="Z852" s="20"/>
      <c r="AA852" s="20"/>
      <c r="AB852" s="20"/>
    </row>
    <row r="853">
      <c r="A853" s="20"/>
      <c r="B853" s="20"/>
      <c r="C853" s="20"/>
      <c r="D853" s="20"/>
      <c r="E853" s="20"/>
      <c r="F853" s="20"/>
      <c r="G853" s="20"/>
      <c r="H853" s="20"/>
      <c r="I853" s="20"/>
      <c r="J853" s="20"/>
      <c r="K853" s="20"/>
      <c r="L853" s="20"/>
      <c r="M853" s="20"/>
      <c r="N853" s="20"/>
      <c r="O853" s="20"/>
      <c r="P853" s="20"/>
      <c r="Q853" s="20"/>
      <c r="R853" s="20"/>
      <c r="S853" s="20"/>
      <c r="T853" s="20"/>
      <c r="U853" s="20"/>
      <c r="V853" s="20"/>
      <c r="W853" s="20"/>
      <c r="X853" s="20"/>
      <c r="Y853" s="20"/>
      <c r="Z853" s="20"/>
      <c r="AA853" s="20"/>
      <c r="AB853" s="20"/>
    </row>
    <row r="854">
      <c r="A854" s="20"/>
      <c r="B854" s="20"/>
      <c r="C854" s="20"/>
      <c r="D854" s="20"/>
      <c r="E854" s="20"/>
      <c r="F854" s="20"/>
      <c r="G854" s="20"/>
      <c r="H854" s="20"/>
      <c r="I854" s="20"/>
      <c r="J854" s="20"/>
      <c r="K854" s="20"/>
      <c r="L854" s="20"/>
      <c r="M854" s="20"/>
      <c r="N854" s="20"/>
      <c r="O854" s="20"/>
      <c r="P854" s="20"/>
      <c r="Q854" s="20"/>
      <c r="R854" s="20"/>
      <c r="S854" s="20"/>
      <c r="T854" s="20"/>
      <c r="U854" s="20"/>
      <c r="V854" s="20"/>
      <c r="W854" s="20"/>
      <c r="X854" s="20"/>
      <c r="Y854" s="20"/>
      <c r="Z854" s="20"/>
      <c r="AA854" s="20"/>
      <c r="AB854" s="20"/>
    </row>
    <row r="855">
      <c r="A855" s="20"/>
      <c r="B855" s="20"/>
      <c r="C855" s="20"/>
      <c r="D855" s="20"/>
      <c r="E855" s="20"/>
      <c r="F855" s="20"/>
      <c r="G855" s="20"/>
      <c r="H855" s="20"/>
      <c r="I855" s="20"/>
      <c r="J855" s="20"/>
      <c r="K855" s="20"/>
      <c r="L855" s="20"/>
      <c r="M855" s="20"/>
      <c r="N855" s="20"/>
      <c r="O855" s="20"/>
      <c r="P855" s="20"/>
      <c r="Q855" s="20"/>
      <c r="R855" s="20"/>
      <c r="S855" s="20"/>
      <c r="T855" s="20"/>
      <c r="U855" s="20"/>
      <c r="V855" s="20"/>
      <c r="W855" s="20"/>
      <c r="X855" s="20"/>
      <c r="Y855" s="20"/>
      <c r="Z855" s="20"/>
      <c r="AA855" s="20"/>
      <c r="AB855" s="20"/>
    </row>
    <row r="856">
      <c r="A856" s="20"/>
      <c r="B856" s="20"/>
      <c r="C856" s="20"/>
      <c r="D856" s="20"/>
      <c r="E856" s="20"/>
      <c r="F856" s="20"/>
      <c r="G856" s="20"/>
      <c r="H856" s="20"/>
      <c r="I856" s="20"/>
      <c r="J856" s="20"/>
      <c r="K856" s="20"/>
      <c r="L856" s="20"/>
      <c r="M856" s="20"/>
      <c r="N856" s="20"/>
      <c r="O856" s="20"/>
      <c r="P856" s="20"/>
      <c r="Q856" s="20"/>
      <c r="R856" s="20"/>
      <c r="S856" s="20"/>
      <c r="T856" s="20"/>
      <c r="U856" s="20"/>
      <c r="V856" s="20"/>
      <c r="W856" s="20"/>
      <c r="X856" s="20"/>
      <c r="Y856" s="20"/>
      <c r="Z856" s="20"/>
      <c r="AA856" s="20"/>
      <c r="AB856" s="20"/>
    </row>
    <row r="857">
      <c r="A857" s="20"/>
      <c r="B857" s="20"/>
      <c r="C857" s="20"/>
      <c r="D857" s="20"/>
      <c r="E857" s="20"/>
      <c r="F857" s="20"/>
      <c r="G857" s="20"/>
      <c r="H857" s="20"/>
      <c r="I857" s="20"/>
      <c r="J857" s="20"/>
      <c r="K857" s="20"/>
      <c r="L857" s="20"/>
      <c r="M857" s="20"/>
      <c r="N857" s="20"/>
      <c r="O857" s="20"/>
      <c r="P857" s="20"/>
      <c r="Q857" s="20"/>
      <c r="R857" s="20"/>
      <c r="S857" s="20"/>
      <c r="T857" s="20"/>
      <c r="U857" s="20"/>
      <c r="V857" s="20"/>
      <c r="W857" s="20"/>
      <c r="X857" s="20"/>
      <c r="Y857" s="20"/>
      <c r="Z857" s="20"/>
      <c r="AA857" s="20"/>
      <c r="AB857" s="20"/>
    </row>
    <row r="858">
      <c r="A858" s="20"/>
      <c r="B858" s="20"/>
      <c r="C858" s="20"/>
      <c r="D858" s="20"/>
      <c r="E858" s="20"/>
      <c r="F858" s="20"/>
      <c r="G858" s="20"/>
      <c r="H858" s="20"/>
      <c r="I858" s="20"/>
      <c r="J858" s="20"/>
      <c r="K858" s="20"/>
      <c r="L858" s="20"/>
      <c r="M858" s="20"/>
      <c r="N858" s="20"/>
      <c r="O858" s="20"/>
      <c r="P858" s="20"/>
      <c r="Q858" s="20"/>
      <c r="R858" s="20"/>
      <c r="S858" s="20"/>
      <c r="T858" s="20"/>
      <c r="U858" s="20"/>
      <c r="V858" s="20"/>
      <c r="W858" s="20"/>
      <c r="X858" s="20"/>
      <c r="Y858" s="20"/>
      <c r="Z858" s="20"/>
      <c r="AA858" s="20"/>
      <c r="AB858" s="20"/>
    </row>
    <row r="859">
      <c r="A859" s="20"/>
      <c r="B859" s="20"/>
      <c r="C859" s="20"/>
      <c r="D859" s="20"/>
      <c r="E859" s="20"/>
      <c r="F859" s="20"/>
      <c r="G859" s="20"/>
      <c r="H859" s="20"/>
      <c r="I859" s="20"/>
      <c r="J859" s="20"/>
      <c r="K859" s="20"/>
      <c r="L859" s="20"/>
      <c r="M859" s="20"/>
      <c r="N859" s="20"/>
      <c r="O859" s="20"/>
      <c r="P859" s="20"/>
      <c r="Q859" s="20"/>
      <c r="R859" s="20"/>
      <c r="S859" s="20"/>
      <c r="T859" s="20"/>
      <c r="U859" s="20"/>
      <c r="V859" s="20"/>
      <c r="W859" s="20"/>
      <c r="X859" s="20"/>
      <c r="Y859" s="20"/>
      <c r="Z859" s="20"/>
      <c r="AA859" s="20"/>
      <c r="AB859" s="20"/>
    </row>
    <row r="860">
      <c r="A860" s="20"/>
      <c r="B860" s="20"/>
      <c r="C860" s="20"/>
      <c r="D860" s="20"/>
      <c r="E860" s="20"/>
      <c r="F860" s="20"/>
      <c r="G860" s="20"/>
      <c r="H860" s="20"/>
      <c r="I860" s="20"/>
      <c r="J860" s="20"/>
      <c r="K860" s="20"/>
      <c r="L860" s="20"/>
      <c r="M860" s="20"/>
      <c r="N860" s="20"/>
      <c r="O860" s="20"/>
      <c r="P860" s="20"/>
      <c r="Q860" s="20"/>
      <c r="R860" s="20"/>
      <c r="S860" s="20"/>
      <c r="T860" s="20"/>
      <c r="U860" s="20"/>
      <c r="V860" s="20"/>
      <c r="W860" s="20"/>
      <c r="X860" s="20"/>
      <c r="Y860" s="20"/>
      <c r="Z860" s="20"/>
      <c r="AA860" s="20"/>
      <c r="AB860" s="20"/>
    </row>
    <row r="861">
      <c r="A861" s="20"/>
      <c r="B861" s="20"/>
      <c r="C861" s="20"/>
      <c r="D861" s="20"/>
      <c r="E861" s="20"/>
      <c r="F861" s="20"/>
      <c r="G861" s="20"/>
      <c r="H861" s="20"/>
      <c r="I861" s="20"/>
      <c r="J861" s="20"/>
      <c r="K861" s="20"/>
      <c r="L861" s="20"/>
      <c r="M861" s="20"/>
      <c r="N861" s="20"/>
      <c r="O861" s="20"/>
      <c r="P861" s="20"/>
      <c r="Q861" s="20"/>
      <c r="R861" s="20"/>
      <c r="S861" s="20"/>
      <c r="T861" s="20"/>
      <c r="U861" s="20"/>
      <c r="V861" s="20"/>
      <c r="W861" s="20"/>
      <c r="X861" s="20"/>
      <c r="Y861" s="20"/>
      <c r="Z861" s="20"/>
      <c r="AA861" s="20"/>
      <c r="AB861" s="20"/>
    </row>
    <row r="862">
      <c r="A862" s="20"/>
      <c r="B862" s="20"/>
      <c r="C862" s="20"/>
      <c r="D862" s="20"/>
      <c r="E862" s="20"/>
      <c r="F862" s="20"/>
      <c r="G862" s="20"/>
      <c r="H862" s="20"/>
      <c r="I862" s="20"/>
      <c r="J862" s="20"/>
      <c r="K862" s="20"/>
      <c r="L862" s="20"/>
      <c r="M862" s="20"/>
      <c r="N862" s="20"/>
      <c r="O862" s="20"/>
      <c r="P862" s="20"/>
      <c r="Q862" s="20"/>
      <c r="R862" s="20"/>
      <c r="S862" s="20"/>
      <c r="T862" s="20"/>
      <c r="U862" s="20"/>
      <c r="V862" s="20"/>
      <c r="W862" s="20"/>
      <c r="X862" s="20"/>
      <c r="Y862" s="20"/>
      <c r="Z862" s="20"/>
      <c r="AA862" s="20"/>
      <c r="AB862" s="20"/>
    </row>
    <row r="863">
      <c r="A863" s="20"/>
      <c r="B863" s="20"/>
      <c r="C863" s="20"/>
      <c r="D863" s="20"/>
      <c r="E863" s="20"/>
      <c r="F863" s="20"/>
      <c r="G863" s="20"/>
      <c r="H863" s="20"/>
      <c r="I863" s="20"/>
      <c r="J863" s="20"/>
      <c r="K863" s="20"/>
      <c r="L863" s="20"/>
      <c r="M863" s="20"/>
      <c r="N863" s="20"/>
      <c r="O863" s="20"/>
      <c r="P863" s="20"/>
      <c r="Q863" s="20"/>
      <c r="R863" s="20"/>
      <c r="S863" s="20"/>
      <c r="T863" s="20"/>
      <c r="U863" s="20"/>
      <c r="V863" s="20"/>
      <c r="W863" s="20"/>
      <c r="X863" s="20"/>
      <c r="Y863" s="20"/>
      <c r="Z863" s="20"/>
      <c r="AA863" s="20"/>
      <c r="AB863" s="20"/>
    </row>
    <row r="864">
      <c r="A864" s="20"/>
      <c r="B864" s="20"/>
      <c r="C864" s="20"/>
      <c r="D864" s="20"/>
      <c r="E864" s="20"/>
      <c r="F864" s="20"/>
      <c r="G864" s="20"/>
      <c r="H864" s="20"/>
      <c r="I864" s="20"/>
      <c r="J864" s="20"/>
      <c r="K864" s="20"/>
      <c r="L864" s="20"/>
      <c r="M864" s="20"/>
      <c r="N864" s="20"/>
      <c r="O864" s="20"/>
      <c r="P864" s="20"/>
      <c r="Q864" s="20"/>
      <c r="R864" s="20"/>
      <c r="S864" s="20"/>
      <c r="T864" s="20"/>
      <c r="U864" s="20"/>
      <c r="V864" s="20"/>
      <c r="W864" s="20"/>
      <c r="X864" s="20"/>
      <c r="Y864" s="20"/>
      <c r="Z864" s="20"/>
      <c r="AA864" s="20"/>
      <c r="AB864" s="20"/>
    </row>
    <row r="865">
      <c r="A865" s="20"/>
      <c r="B865" s="20"/>
      <c r="C865" s="20"/>
      <c r="D865" s="20"/>
      <c r="E865" s="20"/>
      <c r="F865" s="20"/>
      <c r="G865" s="20"/>
      <c r="H865" s="20"/>
      <c r="I865" s="20"/>
      <c r="J865" s="20"/>
      <c r="K865" s="20"/>
      <c r="L865" s="20"/>
      <c r="M865" s="20"/>
      <c r="N865" s="20"/>
      <c r="O865" s="20"/>
      <c r="P865" s="20"/>
      <c r="Q865" s="20"/>
      <c r="R865" s="20"/>
      <c r="S865" s="20"/>
      <c r="T865" s="20"/>
      <c r="U865" s="20"/>
      <c r="V865" s="20"/>
      <c r="W865" s="20"/>
      <c r="X865" s="20"/>
      <c r="Y865" s="20"/>
      <c r="Z865" s="20"/>
      <c r="AA865" s="20"/>
      <c r="AB865" s="20"/>
    </row>
    <row r="866">
      <c r="A866" s="20"/>
      <c r="B866" s="20"/>
      <c r="C866" s="20"/>
      <c r="D866" s="20"/>
      <c r="E866" s="20"/>
      <c r="F866" s="20"/>
      <c r="G866" s="20"/>
      <c r="H866" s="20"/>
      <c r="I866" s="20"/>
      <c r="J866" s="20"/>
      <c r="K866" s="20"/>
      <c r="L866" s="20"/>
      <c r="M866" s="20"/>
      <c r="N866" s="20"/>
      <c r="O866" s="20"/>
      <c r="P866" s="20"/>
      <c r="Q866" s="20"/>
      <c r="R866" s="20"/>
      <c r="S866" s="20"/>
      <c r="T866" s="20"/>
      <c r="U866" s="20"/>
      <c r="V866" s="20"/>
      <c r="W866" s="20"/>
      <c r="X866" s="20"/>
      <c r="Y866" s="20"/>
      <c r="Z866" s="20"/>
      <c r="AA866" s="20"/>
      <c r="AB866" s="20"/>
    </row>
    <row r="867">
      <c r="A867" s="20"/>
      <c r="B867" s="20"/>
      <c r="C867" s="20"/>
      <c r="D867" s="20"/>
      <c r="E867" s="20"/>
      <c r="F867" s="20"/>
      <c r="G867" s="20"/>
      <c r="H867" s="20"/>
      <c r="I867" s="20"/>
      <c r="J867" s="20"/>
      <c r="K867" s="20"/>
      <c r="L867" s="20"/>
      <c r="M867" s="20"/>
      <c r="N867" s="20"/>
      <c r="O867" s="20"/>
      <c r="P867" s="20"/>
      <c r="Q867" s="20"/>
      <c r="R867" s="20"/>
      <c r="S867" s="20"/>
      <c r="T867" s="20"/>
      <c r="U867" s="20"/>
      <c r="V867" s="20"/>
      <c r="W867" s="20"/>
      <c r="X867" s="20"/>
      <c r="Y867" s="20"/>
      <c r="Z867" s="20"/>
      <c r="AA867" s="20"/>
      <c r="AB867" s="20"/>
    </row>
    <row r="868">
      <c r="A868" s="20"/>
      <c r="B868" s="20"/>
      <c r="C868" s="20"/>
      <c r="D868" s="20"/>
      <c r="E868" s="20"/>
      <c r="F868" s="20"/>
      <c r="G868" s="20"/>
      <c r="H868" s="20"/>
      <c r="I868" s="20"/>
      <c r="J868" s="20"/>
      <c r="K868" s="20"/>
      <c r="L868" s="20"/>
      <c r="M868" s="20"/>
      <c r="N868" s="20"/>
      <c r="O868" s="20"/>
      <c r="P868" s="20"/>
      <c r="Q868" s="20"/>
      <c r="R868" s="20"/>
      <c r="S868" s="20"/>
      <c r="T868" s="20"/>
      <c r="U868" s="20"/>
      <c r="V868" s="20"/>
      <c r="W868" s="20"/>
      <c r="X868" s="20"/>
      <c r="Y868" s="20"/>
      <c r="Z868" s="20"/>
      <c r="AA868" s="20"/>
      <c r="AB868" s="20"/>
    </row>
    <row r="869">
      <c r="A869" s="20"/>
      <c r="B869" s="20"/>
      <c r="C869" s="20"/>
      <c r="D869" s="20"/>
      <c r="E869" s="20"/>
      <c r="F869" s="20"/>
      <c r="G869" s="20"/>
      <c r="H869" s="20"/>
      <c r="I869" s="20"/>
      <c r="J869" s="20"/>
      <c r="K869" s="20"/>
      <c r="L869" s="20"/>
      <c r="M869" s="20"/>
      <c r="N869" s="20"/>
      <c r="O869" s="20"/>
      <c r="P869" s="20"/>
      <c r="Q869" s="20"/>
      <c r="R869" s="20"/>
      <c r="S869" s="20"/>
      <c r="T869" s="20"/>
      <c r="U869" s="20"/>
      <c r="V869" s="20"/>
      <c r="W869" s="20"/>
      <c r="X869" s="20"/>
      <c r="Y869" s="20"/>
      <c r="Z869" s="20"/>
      <c r="AA869" s="20"/>
      <c r="AB869" s="20"/>
    </row>
    <row r="870">
      <c r="A870" s="20"/>
      <c r="B870" s="20"/>
      <c r="C870" s="20"/>
      <c r="D870" s="20"/>
      <c r="E870" s="20"/>
      <c r="F870" s="20"/>
      <c r="G870" s="20"/>
      <c r="H870" s="20"/>
      <c r="I870" s="20"/>
      <c r="J870" s="20"/>
      <c r="K870" s="20"/>
      <c r="L870" s="20"/>
      <c r="M870" s="20"/>
      <c r="N870" s="20"/>
      <c r="O870" s="20"/>
      <c r="P870" s="20"/>
      <c r="Q870" s="20"/>
      <c r="R870" s="20"/>
      <c r="S870" s="20"/>
      <c r="T870" s="20"/>
      <c r="U870" s="20"/>
      <c r="V870" s="20"/>
      <c r="W870" s="20"/>
      <c r="X870" s="20"/>
      <c r="Y870" s="20"/>
      <c r="Z870" s="20"/>
      <c r="AA870" s="20"/>
      <c r="AB870" s="20"/>
    </row>
    <row r="871">
      <c r="A871" s="20"/>
      <c r="B871" s="20"/>
      <c r="C871" s="20"/>
      <c r="D871" s="20"/>
      <c r="E871" s="20"/>
      <c r="F871" s="20"/>
      <c r="G871" s="20"/>
      <c r="H871" s="20"/>
      <c r="I871" s="20"/>
      <c r="J871" s="20"/>
      <c r="K871" s="20"/>
      <c r="L871" s="20"/>
      <c r="M871" s="20"/>
      <c r="N871" s="20"/>
      <c r="O871" s="20"/>
      <c r="P871" s="20"/>
      <c r="Q871" s="20"/>
      <c r="R871" s="20"/>
      <c r="S871" s="20"/>
      <c r="T871" s="20"/>
      <c r="U871" s="20"/>
      <c r="V871" s="20"/>
      <c r="W871" s="20"/>
      <c r="X871" s="20"/>
      <c r="Y871" s="20"/>
      <c r="Z871" s="20"/>
      <c r="AA871" s="20"/>
      <c r="AB871" s="20"/>
    </row>
    <row r="872">
      <c r="A872" s="20"/>
      <c r="B872" s="20"/>
      <c r="C872" s="20"/>
      <c r="D872" s="20"/>
      <c r="E872" s="20"/>
      <c r="F872" s="20"/>
      <c r="G872" s="20"/>
      <c r="H872" s="20"/>
      <c r="I872" s="20"/>
      <c r="J872" s="20"/>
      <c r="K872" s="20"/>
      <c r="L872" s="20"/>
      <c r="M872" s="20"/>
      <c r="N872" s="20"/>
      <c r="O872" s="20"/>
      <c r="P872" s="20"/>
      <c r="Q872" s="20"/>
      <c r="R872" s="20"/>
      <c r="S872" s="20"/>
      <c r="T872" s="20"/>
      <c r="U872" s="20"/>
      <c r="V872" s="20"/>
      <c r="W872" s="20"/>
      <c r="X872" s="20"/>
      <c r="Y872" s="20"/>
      <c r="Z872" s="20"/>
      <c r="AA872" s="20"/>
      <c r="AB872" s="20"/>
    </row>
    <row r="873">
      <c r="A873" s="20"/>
      <c r="B873" s="20"/>
      <c r="C873" s="20"/>
      <c r="D873" s="20"/>
      <c r="E873" s="20"/>
      <c r="F873" s="20"/>
      <c r="G873" s="20"/>
      <c r="H873" s="20"/>
      <c r="I873" s="20"/>
      <c r="J873" s="20"/>
      <c r="K873" s="20"/>
      <c r="L873" s="20"/>
      <c r="M873" s="20"/>
      <c r="N873" s="20"/>
      <c r="O873" s="20"/>
      <c r="P873" s="20"/>
      <c r="Q873" s="20"/>
      <c r="R873" s="20"/>
      <c r="S873" s="20"/>
      <c r="T873" s="20"/>
      <c r="U873" s="20"/>
      <c r="V873" s="20"/>
      <c r="W873" s="20"/>
      <c r="X873" s="20"/>
      <c r="Y873" s="20"/>
      <c r="Z873" s="20"/>
      <c r="AA873" s="20"/>
      <c r="AB873" s="20"/>
    </row>
    <row r="874">
      <c r="A874" s="20"/>
      <c r="B874" s="20"/>
      <c r="C874" s="20"/>
      <c r="D874" s="20"/>
      <c r="E874" s="20"/>
      <c r="F874" s="20"/>
      <c r="G874" s="20"/>
      <c r="H874" s="20"/>
      <c r="I874" s="20"/>
      <c r="J874" s="20"/>
      <c r="K874" s="20"/>
      <c r="L874" s="20"/>
      <c r="M874" s="20"/>
      <c r="N874" s="20"/>
      <c r="O874" s="20"/>
      <c r="P874" s="20"/>
      <c r="Q874" s="20"/>
      <c r="R874" s="20"/>
      <c r="S874" s="20"/>
      <c r="T874" s="20"/>
      <c r="U874" s="20"/>
      <c r="V874" s="20"/>
      <c r="W874" s="20"/>
      <c r="X874" s="20"/>
      <c r="Y874" s="20"/>
      <c r="Z874" s="20"/>
      <c r="AA874" s="20"/>
      <c r="AB874" s="20"/>
    </row>
    <row r="875">
      <c r="A875" s="20"/>
      <c r="B875" s="20"/>
      <c r="C875" s="20"/>
      <c r="D875" s="20"/>
      <c r="E875" s="20"/>
      <c r="F875" s="20"/>
      <c r="G875" s="20"/>
      <c r="H875" s="20"/>
      <c r="I875" s="20"/>
      <c r="J875" s="20"/>
      <c r="K875" s="20"/>
      <c r="L875" s="20"/>
      <c r="M875" s="20"/>
      <c r="N875" s="20"/>
      <c r="O875" s="20"/>
      <c r="P875" s="20"/>
      <c r="Q875" s="20"/>
      <c r="R875" s="20"/>
      <c r="S875" s="20"/>
      <c r="T875" s="20"/>
      <c r="U875" s="20"/>
      <c r="V875" s="20"/>
      <c r="W875" s="20"/>
      <c r="X875" s="20"/>
      <c r="Y875" s="20"/>
      <c r="Z875" s="20"/>
      <c r="AA875" s="20"/>
      <c r="AB875" s="20"/>
    </row>
    <row r="876">
      <c r="A876" s="20"/>
      <c r="B876" s="20"/>
      <c r="C876" s="20"/>
      <c r="D876" s="20"/>
      <c r="E876" s="20"/>
      <c r="F876" s="20"/>
      <c r="G876" s="20"/>
      <c r="H876" s="20"/>
      <c r="I876" s="20"/>
      <c r="J876" s="20"/>
      <c r="K876" s="20"/>
      <c r="L876" s="20"/>
      <c r="M876" s="20"/>
      <c r="N876" s="20"/>
      <c r="O876" s="20"/>
      <c r="P876" s="20"/>
      <c r="Q876" s="20"/>
      <c r="R876" s="20"/>
      <c r="S876" s="20"/>
      <c r="T876" s="20"/>
      <c r="U876" s="20"/>
      <c r="V876" s="20"/>
      <c r="W876" s="20"/>
      <c r="X876" s="20"/>
      <c r="Y876" s="20"/>
      <c r="Z876" s="20"/>
      <c r="AA876" s="20"/>
      <c r="AB876" s="20"/>
    </row>
    <row r="877">
      <c r="A877" s="20"/>
      <c r="B877" s="20"/>
      <c r="C877" s="20"/>
      <c r="D877" s="20"/>
      <c r="E877" s="20"/>
      <c r="F877" s="20"/>
      <c r="G877" s="20"/>
      <c r="H877" s="20"/>
      <c r="I877" s="20"/>
      <c r="J877" s="20"/>
      <c r="K877" s="20"/>
      <c r="L877" s="20"/>
      <c r="M877" s="20"/>
      <c r="N877" s="20"/>
      <c r="O877" s="20"/>
      <c r="P877" s="20"/>
      <c r="Q877" s="20"/>
      <c r="R877" s="20"/>
      <c r="S877" s="20"/>
      <c r="T877" s="20"/>
      <c r="U877" s="20"/>
      <c r="V877" s="20"/>
      <c r="W877" s="20"/>
      <c r="X877" s="20"/>
      <c r="Y877" s="20"/>
      <c r="Z877" s="20"/>
      <c r="AA877" s="20"/>
      <c r="AB877" s="20"/>
    </row>
    <row r="878">
      <c r="A878" s="20"/>
      <c r="B878" s="20"/>
      <c r="C878" s="20"/>
      <c r="D878" s="20"/>
      <c r="E878" s="20"/>
      <c r="F878" s="20"/>
      <c r="G878" s="20"/>
      <c r="H878" s="20"/>
      <c r="I878" s="20"/>
      <c r="J878" s="20"/>
      <c r="K878" s="20"/>
      <c r="L878" s="20"/>
      <c r="M878" s="20"/>
      <c r="N878" s="20"/>
      <c r="O878" s="20"/>
      <c r="P878" s="20"/>
      <c r="Q878" s="20"/>
      <c r="R878" s="20"/>
      <c r="S878" s="20"/>
      <c r="T878" s="20"/>
      <c r="U878" s="20"/>
      <c r="V878" s="20"/>
      <c r="W878" s="20"/>
      <c r="X878" s="20"/>
      <c r="Y878" s="20"/>
      <c r="Z878" s="20"/>
      <c r="AA878" s="20"/>
      <c r="AB878" s="20"/>
    </row>
    <row r="879">
      <c r="A879" s="20"/>
      <c r="B879" s="20"/>
      <c r="C879" s="20"/>
      <c r="D879" s="20"/>
      <c r="E879" s="20"/>
      <c r="F879" s="20"/>
      <c r="G879" s="20"/>
      <c r="H879" s="20"/>
      <c r="I879" s="20"/>
      <c r="J879" s="20"/>
      <c r="K879" s="20"/>
      <c r="L879" s="20"/>
      <c r="M879" s="20"/>
      <c r="N879" s="20"/>
      <c r="O879" s="20"/>
      <c r="P879" s="20"/>
      <c r="Q879" s="20"/>
      <c r="R879" s="20"/>
      <c r="S879" s="20"/>
      <c r="T879" s="20"/>
      <c r="U879" s="20"/>
      <c r="V879" s="20"/>
      <c r="W879" s="20"/>
      <c r="X879" s="20"/>
      <c r="Y879" s="20"/>
      <c r="Z879" s="20"/>
      <c r="AA879" s="20"/>
      <c r="AB879" s="20"/>
    </row>
    <row r="880">
      <c r="A880" s="20"/>
      <c r="B880" s="20"/>
      <c r="C880" s="20"/>
      <c r="D880" s="20"/>
      <c r="E880" s="20"/>
      <c r="F880" s="20"/>
      <c r="G880" s="20"/>
      <c r="H880" s="20"/>
      <c r="I880" s="20"/>
      <c r="J880" s="20"/>
      <c r="K880" s="20"/>
      <c r="L880" s="20"/>
      <c r="M880" s="20"/>
      <c r="N880" s="20"/>
      <c r="O880" s="20"/>
      <c r="P880" s="20"/>
      <c r="Q880" s="20"/>
      <c r="R880" s="20"/>
      <c r="S880" s="20"/>
      <c r="T880" s="20"/>
      <c r="U880" s="20"/>
      <c r="V880" s="20"/>
      <c r="W880" s="20"/>
      <c r="X880" s="20"/>
      <c r="Y880" s="20"/>
      <c r="Z880" s="20"/>
      <c r="AA880" s="20"/>
      <c r="AB880" s="20"/>
    </row>
    <row r="881">
      <c r="A881" s="20"/>
      <c r="B881" s="20"/>
      <c r="C881" s="20"/>
      <c r="D881" s="20"/>
      <c r="E881" s="20"/>
      <c r="F881" s="20"/>
      <c r="G881" s="20"/>
      <c r="H881" s="20"/>
      <c r="I881" s="20"/>
      <c r="J881" s="20"/>
      <c r="K881" s="20"/>
      <c r="L881" s="20"/>
      <c r="M881" s="20"/>
      <c r="N881" s="20"/>
      <c r="O881" s="20"/>
      <c r="P881" s="20"/>
      <c r="Q881" s="20"/>
      <c r="R881" s="20"/>
      <c r="S881" s="20"/>
      <c r="T881" s="20"/>
      <c r="U881" s="20"/>
      <c r="V881" s="20"/>
      <c r="W881" s="20"/>
      <c r="X881" s="20"/>
      <c r="Y881" s="20"/>
      <c r="Z881" s="20"/>
      <c r="AA881" s="20"/>
      <c r="AB881" s="20"/>
    </row>
    <row r="882">
      <c r="A882" s="20"/>
      <c r="B882" s="20"/>
      <c r="C882" s="20"/>
      <c r="D882" s="20"/>
      <c r="E882" s="20"/>
      <c r="F882" s="20"/>
      <c r="G882" s="20"/>
      <c r="H882" s="20"/>
      <c r="I882" s="20"/>
      <c r="J882" s="20"/>
      <c r="K882" s="20"/>
      <c r="L882" s="20"/>
      <c r="M882" s="20"/>
      <c r="N882" s="20"/>
      <c r="O882" s="20"/>
      <c r="P882" s="20"/>
      <c r="Q882" s="20"/>
      <c r="R882" s="20"/>
      <c r="S882" s="20"/>
      <c r="T882" s="20"/>
      <c r="U882" s="20"/>
      <c r="V882" s="20"/>
      <c r="W882" s="20"/>
      <c r="X882" s="20"/>
      <c r="Y882" s="20"/>
      <c r="Z882" s="20"/>
      <c r="AA882" s="20"/>
      <c r="AB882" s="20"/>
    </row>
    <row r="883">
      <c r="A883" s="20"/>
      <c r="B883" s="20"/>
      <c r="C883" s="20"/>
      <c r="D883" s="20"/>
      <c r="E883" s="20"/>
      <c r="F883" s="20"/>
      <c r="G883" s="20"/>
      <c r="H883" s="20"/>
      <c r="I883" s="20"/>
      <c r="J883" s="20"/>
      <c r="K883" s="20"/>
      <c r="L883" s="20"/>
      <c r="M883" s="20"/>
      <c r="N883" s="20"/>
      <c r="O883" s="20"/>
      <c r="P883" s="20"/>
      <c r="Q883" s="20"/>
      <c r="R883" s="20"/>
      <c r="S883" s="20"/>
      <c r="T883" s="20"/>
      <c r="U883" s="20"/>
      <c r="V883" s="20"/>
      <c r="W883" s="20"/>
      <c r="X883" s="20"/>
      <c r="Y883" s="20"/>
      <c r="Z883" s="20"/>
      <c r="AA883" s="20"/>
      <c r="AB883" s="20"/>
    </row>
    <row r="884">
      <c r="A884" s="20"/>
      <c r="B884" s="20"/>
      <c r="C884" s="20"/>
      <c r="D884" s="20"/>
      <c r="E884" s="20"/>
      <c r="F884" s="20"/>
      <c r="G884" s="20"/>
      <c r="H884" s="20"/>
      <c r="I884" s="20"/>
      <c r="J884" s="20"/>
      <c r="K884" s="20"/>
      <c r="L884" s="20"/>
      <c r="M884" s="20"/>
      <c r="N884" s="20"/>
      <c r="O884" s="20"/>
      <c r="P884" s="20"/>
      <c r="Q884" s="20"/>
      <c r="R884" s="20"/>
      <c r="S884" s="20"/>
      <c r="T884" s="20"/>
      <c r="U884" s="20"/>
      <c r="V884" s="20"/>
      <c r="W884" s="20"/>
      <c r="X884" s="20"/>
      <c r="Y884" s="20"/>
      <c r="Z884" s="20"/>
      <c r="AA884" s="20"/>
      <c r="AB884" s="20"/>
    </row>
    <row r="885">
      <c r="A885" s="20"/>
      <c r="B885" s="20"/>
      <c r="C885" s="20"/>
      <c r="D885" s="20"/>
      <c r="E885" s="20"/>
      <c r="F885" s="20"/>
      <c r="G885" s="20"/>
      <c r="H885" s="20"/>
      <c r="I885" s="20"/>
      <c r="J885" s="20"/>
      <c r="K885" s="20"/>
      <c r="L885" s="20"/>
      <c r="M885" s="20"/>
      <c r="N885" s="20"/>
      <c r="O885" s="20"/>
      <c r="P885" s="20"/>
      <c r="Q885" s="20"/>
      <c r="R885" s="20"/>
      <c r="S885" s="20"/>
      <c r="T885" s="20"/>
      <c r="U885" s="20"/>
      <c r="V885" s="20"/>
      <c r="W885" s="20"/>
      <c r="X885" s="20"/>
      <c r="Y885" s="20"/>
      <c r="Z885" s="20"/>
      <c r="AA885" s="20"/>
      <c r="AB885" s="20"/>
    </row>
    <row r="886">
      <c r="A886" s="20"/>
      <c r="B886" s="20"/>
      <c r="C886" s="20"/>
      <c r="D886" s="20"/>
      <c r="E886" s="20"/>
      <c r="F886" s="20"/>
      <c r="G886" s="20"/>
      <c r="H886" s="20"/>
      <c r="I886" s="20"/>
      <c r="J886" s="20"/>
      <c r="K886" s="20"/>
      <c r="L886" s="20"/>
      <c r="M886" s="20"/>
      <c r="N886" s="20"/>
      <c r="O886" s="20"/>
      <c r="P886" s="20"/>
      <c r="Q886" s="20"/>
      <c r="R886" s="20"/>
      <c r="S886" s="20"/>
      <c r="T886" s="20"/>
      <c r="U886" s="20"/>
      <c r="V886" s="20"/>
      <c r="W886" s="20"/>
      <c r="X886" s="20"/>
      <c r="Y886" s="20"/>
      <c r="Z886" s="20"/>
      <c r="AA886" s="20"/>
      <c r="AB886" s="20"/>
    </row>
    <row r="887">
      <c r="A887" s="20"/>
      <c r="B887" s="20"/>
      <c r="C887" s="20"/>
      <c r="D887" s="20"/>
      <c r="E887" s="20"/>
      <c r="F887" s="20"/>
      <c r="G887" s="20"/>
      <c r="H887" s="20"/>
      <c r="I887" s="20"/>
      <c r="J887" s="20"/>
      <c r="K887" s="20"/>
      <c r="L887" s="20"/>
      <c r="M887" s="20"/>
      <c r="N887" s="20"/>
      <c r="O887" s="20"/>
      <c r="P887" s="20"/>
      <c r="Q887" s="20"/>
      <c r="R887" s="20"/>
      <c r="S887" s="20"/>
      <c r="T887" s="20"/>
      <c r="U887" s="20"/>
      <c r="V887" s="20"/>
      <c r="W887" s="20"/>
      <c r="X887" s="20"/>
      <c r="Y887" s="20"/>
      <c r="Z887" s="20"/>
      <c r="AA887" s="20"/>
      <c r="AB887" s="20"/>
    </row>
    <row r="888">
      <c r="A888" s="20"/>
      <c r="B888" s="20"/>
      <c r="C888" s="20"/>
      <c r="D888" s="20"/>
      <c r="E888" s="20"/>
      <c r="F888" s="20"/>
      <c r="G888" s="20"/>
      <c r="H888" s="20"/>
      <c r="I888" s="20"/>
      <c r="J888" s="20"/>
      <c r="K888" s="20"/>
      <c r="L888" s="20"/>
      <c r="M888" s="20"/>
      <c r="N888" s="20"/>
      <c r="O888" s="20"/>
      <c r="P888" s="20"/>
      <c r="Q888" s="20"/>
      <c r="R888" s="20"/>
      <c r="S888" s="20"/>
      <c r="T888" s="20"/>
      <c r="U888" s="20"/>
      <c r="V888" s="20"/>
      <c r="W888" s="20"/>
      <c r="X888" s="20"/>
      <c r="Y888" s="20"/>
      <c r="Z888" s="20"/>
      <c r="AA888" s="20"/>
      <c r="AB888" s="20"/>
    </row>
    <row r="889">
      <c r="A889" s="20"/>
      <c r="B889" s="20"/>
      <c r="C889" s="20"/>
      <c r="D889" s="20"/>
      <c r="E889" s="20"/>
      <c r="F889" s="20"/>
      <c r="G889" s="20"/>
      <c r="H889" s="20"/>
      <c r="I889" s="20"/>
      <c r="J889" s="20"/>
      <c r="K889" s="20"/>
      <c r="L889" s="20"/>
      <c r="M889" s="20"/>
      <c r="N889" s="20"/>
      <c r="O889" s="20"/>
      <c r="P889" s="20"/>
      <c r="Q889" s="20"/>
      <c r="R889" s="20"/>
      <c r="S889" s="20"/>
      <c r="T889" s="20"/>
      <c r="U889" s="20"/>
      <c r="V889" s="20"/>
      <c r="W889" s="20"/>
      <c r="X889" s="20"/>
      <c r="Y889" s="20"/>
      <c r="Z889" s="20"/>
      <c r="AA889" s="20"/>
      <c r="AB889" s="20"/>
    </row>
    <row r="890">
      <c r="A890" s="20"/>
      <c r="B890" s="20"/>
      <c r="C890" s="20"/>
      <c r="D890" s="20"/>
      <c r="E890" s="20"/>
      <c r="F890" s="20"/>
      <c r="G890" s="20"/>
      <c r="H890" s="20"/>
      <c r="I890" s="20"/>
      <c r="J890" s="20"/>
      <c r="K890" s="20"/>
      <c r="L890" s="20"/>
      <c r="M890" s="20"/>
      <c r="N890" s="20"/>
      <c r="O890" s="20"/>
      <c r="P890" s="20"/>
      <c r="Q890" s="20"/>
      <c r="R890" s="20"/>
      <c r="S890" s="20"/>
      <c r="T890" s="20"/>
      <c r="U890" s="20"/>
      <c r="V890" s="20"/>
      <c r="W890" s="20"/>
      <c r="X890" s="20"/>
      <c r="Y890" s="20"/>
      <c r="Z890" s="20"/>
      <c r="AA890" s="20"/>
      <c r="AB890" s="20"/>
    </row>
    <row r="891">
      <c r="A891" s="20"/>
      <c r="B891" s="20"/>
      <c r="C891" s="20"/>
      <c r="D891" s="20"/>
      <c r="E891" s="20"/>
      <c r="F891" s="20"/>
      <c r="G891" s="20"/>
      <c r="H891" s="20"/>
      <c r="I891" s="20"/>
      <c r="J891" s="20"/>
      <c r="K891" s="20"/>
      <c r="L891" s="20"/>
      <c r="M891" s="20"/>
      <c r="N891" s="20"/>
      <c r="O891" s="20"/>
      <c r="P891" s="20"/>
      <c r="Q891" s="20"/>
      <c r="R891" s="20"/>
      <c r="S891" s="20"/>
      <c r="T891" s="20"/>
      <c r="U891" s="20"/>
      <c r="V891" s="20"/>
      <c r="W891" s="20"/>
      <c r="X891" s="20"/>
      <c r="Y891" s="20"/>
      <c r="Z891" s="20"/>
      <c r="AA891" s="20"/>
      <c r="AB891" s="20"/>
    </row>
    <row r="892">
      <c r="A892" s="20"/>
      <c r="B892" s="20"/>
      <c r="C892" s="20"/>
      <c r="D892" s="20"/>
      <c r="E892" s="20"/>
      <c r="F892" s="20"/>
      <c r="G892" s="20"/>
      <c r="H892" s="20"/>
      <c r="I892" s="20"/>
      <c r="J892" s="20"/>
      <c r="K892" s="20"/>
      <c r="L892" s="20"/>
      <c r="M892" s="20"/>
      <c r="N892" s="20"/>
      <c r="O892" s="20"/>
      <c r="P892" s="20"/>
      <c r="Q892" s="20"/>
      <c r="R892" s="20"/>
      <c r="S892" s="20"/>
      <c r="T892" s="20"/>
      <c r="U892" s="20"/>
      <c r="V892" s="20"/>
      <c r="W892" s="20"/>
      <c r="X892" s="20"/>
      <c r="Y892" s="20"/>
      <c r="Z892" s="20"/>
      <c r="AA892" s="20"/>
      <c r="AB892" s="20"/>
    </row>
    <row r="893">
      <c r="A893" s="20"/>
      <c r="B893" s="20"/>
      <c r="C893" s="20"/>
      <c r="D893" s="20"/>
      <c r="E893" s="20"/>
      <c r="F893" s="20"/>
      <c r="G893" s="20"/>
      <c r="H893" s="20"/>
      <c r="I893" s="20"/>
      <c r="J893" s="20"/>
      <c r="K893" s="20"/>
      <c r="L893" s="20"/>
      <c r="M893" s="20"/>
      <c r="N893" s="20"/>
      <c r="O893" s="20"/>
      <c r="P893" s="20"/>
      <c r="Q893" s="20"/>
      <c r="R893" s="20"/>
      <c r="S893" s="20"/>
      <c r="T893" s="20"/>
      <c r="U893" s="20"/>
      <c r="V893" s="20"/>
      <c r="W893" s="20"/>
      <c r="X893" s="20"/>
      <c r="Y893" s="20"/>
      <c r="Z893" s="20"/>
      <c r="AA893" s="20"/>
      <c r="AB893" s="20"/>
    </row>
    <row r="894">
      <c r="A894" s="20"/>
      <c r="B894" s="20"/>
      <c r="C894" s="20"/>
      <c r="D894" s="20"/>
      <c r="E894" s="20"/>
      <c r="F894" s="20"/>
      <c r="G894" s="20"/>
      <c r="H894" s="20"/>
      <c r="I894" s="20"/>
      <c r="J894" s="20"/>
      <c r="K894" s="20"/>
      <c r="L894" s="20"/>
      <c r="M894" s="20"/>
      <c r="N894" s="20"/>
      <c r="O894" s="20"/>
      <c r="P894" s="20"/>
      <c r="Q894" s="20"/>
      <c r="R894" s="20"/>
      <c r="S894" s="20"/>
      <c r="T894" s="20"/>
      <c r="U894" s="20"/>
      <c r="V894" s="20"/>
      <c r="W894" s="20"/>
      <c r="X894" s="20"/>
      <c r="Y894" s="20"/>
      <c r="Z894" s="20"/>
      <c r="AA894" s="20"/>
      <c r="AB894" s="20"/>
    </row>
    <row r="895">
      <c r="A895" s="20"/>
      <c r="B895" s="20"/>
      <c r="C895" s="20"/>
      <c r="D895" s="20"/>
      <c r="E895" s="20"/>
      <c r="F895" s="20"/>
      <c r="G895" s="20"/>
      <c r="H895" s="20"/>
      <c r="I895" s="20"/>
      <c r="J895" s="20"/>
      <c r="K895" s="20"/>
      <c r="L895" s="20"/>
      <c r="M895" s="20"/>
      <c r="N895" s="20"/>
      <c r="O895" s="20"/>
      <c r="P895" s="20"/>
      <c r="Q895" s="20"/>
      <c r="R895" s="20"/>
      <c r="S895" s="20"/>
      <c r="T895" s="20"/>
      <c r="U895" s="20"/>
      <c r="V895" s="20"/>
      <c r="W895" s="20"/>
      <c r="X895" s="20"/>
      <c r="Y895" s="20"/>
      <c r="Z895" s="20"/>
      <c r="AA895" s="20"/>
      <c r="AB895" s="20"/>
    </row>
    <row r="896">
      <c r="A896" s="20"/>
      <c r="B896" s="20"/>
      <c r="C896" s="20"/>
      <c r="D896" s="20"/>
      <c r="E896" s="20"/>
      <c r="F896" s="20"/>
      <c r="G896" s="20"/>
      <c r="H896" s="20"/>
      <c r="I896" s="20"/>
      <c r="J896" s="20"/>
      <c r="K896" s="20"/>
      <c r="L896" s="20"/>
      <c r="M896" s="20"/>
      <c r="N896" s="20"/>
      <c r="O896" s="20"/>
      <c r="P896" s="20"/>
      <c r="Q896" s="20"/>
      <c r="R896" s="20"/>
      <c r="S896" s="20"/>
      <c r="T896" s="20"/>
      <c r="U896" s="20"/>
      <c r="V896" s="20"/>
      <c r="W896" s="20"/>
      <c r="X896" s="20"/>
      <c r="Y896" s="20"/>
      <c r="Z896" s="20"/>
      <c r="AA896" s="20"/>
      <c r="AB896" s="20"/>
    </row>
    <row r="897">
      <c r="A897" s="20"/>
      <c r="B897" s="20"/>
      <c r="C897" s="20"/>
      <c r="D897" s="20"/>
      <c r="E897" s="20"/>
      <c r="F897" s="20"/>
      <c r="G897" s="20"/>
      <c r="H897" s="20"/>
      <c r="I897" s="20"/>
      <c r="J897" s="20"/>
      <c r="K897" s="20"/>
      <c r="L897" s="20"/>
      <c r="M897" s="20"/>
      <c r="N897" s="20"/>
      <c r="O897" s="20"/>
      <c r="P897" s="20"/>
      <c r="Q897" s="20"/>
      <c r="R897" s="20"/>
      <c r="S897" s="20"/>
      <c r="T897" s="20"/>
      <c r="U897" s="20"/>
      <c r="V897" s="20"/>
      <c r="W897" s="20"/>
      <c r="X897" s="20"/>
      <c r="Y897" s="20"/>
      <c r="Z897" s="20"/>
      <c r="AA897" s="20"/>
      <c r="AB897" s="20"/>
    </row>
    <row r="898">
      <c r="A898" s="20"/>
      <c r="B898" s="20"/>
      <c r="C898" s="20"/>
      <c r="D898" s="20"/>
      <c r="E898" s="20"/>
      <c r="F898" s="20"/>
      <c r="G898" s="20"/>
      <c r="H898" s="20"/>
      <c r="I898" s="20"/>
      <c r="J898" s="20"/>
      <c r="K898" s="20"/>
      <c r="L898" s="20"/>
      <c r="M898" s="20"/>
      <c r="N898" s="20"/>
      <c r="O898" s="20"/>
      <c r="P898" s="20"/>
      <c r="Q898" s="20"/>
      <c r="R898" s="20"/>
      <c r="S898" s="20"/>
      <c r="T898" s="20"/>
      <c r="U898" s="20"/>
      <c r="V898" s="20"/>
      <c r="W898" s="20"/>
      <c r="X898" s="20"/>
      <c r="Y898" s="20"/>
      <c r="Z898" s="20"/>
      <c r="AA898" s="20"/>
      <c r="AB898" s="20"/>
    </row>
    <row r="899">
      <c r="A899" s="20"/>
      <c r="B899" s="20"/>
      <c r="C899" s="20"/>
      <c r="D899" s="20"/>
      <c r="E899" s="20"/>
      <c r="F899" s="20"/>
      <c r="G899" s="20"/>
      <c r="H899" s="20"/>
      <c r="I899" s="20"/>
      <c r="J899" s="20"/>
      <c r="K899" s="20"/>
      <c r="L899" s="20"/>
      <c r="M899" s="20"/>
      <c r="N899" s="20"/>
      <c r="O899" s="20"/>
      <c r="P899" s="20"/>
      <c r="Q899" s="20"/>
      <c r="R899" s="20"/>
      <c r="S899" s="20"/>
      <c r="T899" s="20"/>
      <c r="U899" s="20"/>
      <c r="V899" s="20"/>
      <c r="W899" s="20"/>
      <c r="X899" s="20"/>
      <c r="Y899" s="20"/>
      <c r="Z899" s="20"/>
      <c r="AA899" s="20"/>
      <c r="AB899" s="20"/>
    </row>
    <row r="900">
      <c r="A900" s="20"/>
      <c r="B900" s="20"/>
      <c r="C900" s="20"/>
      <c r="D900" s="20"/>
      <c r="E900" s="20"/>
      <c r="F900" s="20"/>
      <c r="G900" s="20"/>
      <c r="H900" s="20"/>
      <c r="I900" s="20"/>
      <c r="J900" s="20"/>
      <c r="K900" s="20"/>
      <c r="L900" s="20"/>
      <c r="M900" s="20"/>
      <c r="N900" s="20"/>
      <c r="O900" s="20"/>
      <c r="P900" s="20"/>
      <c r="Q900" s="20"/>
      <c r="R900" s="20"/>
      <c r="S900" s="20"/>
      <c r="T900" s="20"/>
      <c r="U900" s="20"/>
      <c r="V900" s="20"/>
      <c r="W900" s="20"/>
      <c r="X900" s="20"/>
      <c r="Y900" s="20"/>
      <c r="Z900" s="20"/>
      <c r="AA900" s="20"/>
      <c r="AB900" s="20"/>
    </row>
    <row r="901">
      <c r="A901" s="20"/>
      <c r="B901" s="20"/>
      <c r="C901" s="20"/>
      <c r="D901" s="20"/>
      <c r="E901" s="20"/>
      <c r="F901" s="20"/>
      <c r="G901" s="20"/>
      <c r="H901" s="20"/>
      <c r="I901" s="20"/>
      <c r="J901" s="20"/>
      <c r="K901" s="20"/>
      <c r="L901" s="20"/>
      <c r="M901" s="20"/>
      <c r="N901" s="20"/>
      <c r="O901" s="20"/>
      <c r="P901" s="20"/>
      <c r="Q901" s="20"/>
      <c r="R901" s="20"/>
      <c r="S901" s="20"/>
      <c r="T901" s="20"/>
      <c r="U901" s="20"/>
      <c r="V901" s="20"/>
      <c r="W901" s="20"/>
      <c r="X901" s="20"/>
      <c r="Y901" s="20"/>
      <c r="Z901" s="20"/>
      <c r="AA901" s="20"/>
      <c r="AB901" s="20"/>
    </row>
    <row r="902">
      <c r="A902" s="20"/>
      <c r="B902" s="20"/>
      <c r="C902" s="20"/>
      <c r="D902" s="20"/>
      <c r="E902" s="20"/>
      <c r="F902" s="20"/>
      <c r="G902" s="20"/>
      <c r="H902" s="20"/>
      <c r="I902" s="20"/>
      <c r="J902" s="20"/>
      <c r="K902" s="20"/>
      <c r="L902" s="20"/>
      <c r="M902" s="20"/>
      <c r="N902" s="20"/>
      <c r="O902" s="20"/>
      <c r="P902" s="20"/>
      <c r="Q902" s="20"/>
      <c r="R902" s="20"/>
      <c r="S902" s="20"/>
      <c r="T902" s="20"/>
      <c r="U902" s="20"/>
      <c r="V902" s="20"/>
      <c r="W902" s="20"/>
      <c r="X902" s="20"/>
      <c r="Y902" s="20"/>
      <c r="Z902" s="20"/>
      <c r="AA902" s="20"/>
      <c r="AB902" s="20"/>
    </row>
    <row r="903">
      <c r="A903" s="20"/>
      <c r="B903" s="20"/>
      <c r="C903" s="20"/>
      <c r="D903" s="20"/>
      <c r="E903" s="20"/>
      <c r="F903" s="20"/>
      <c r="G903" s="20"/>
      <c r="H903" s="20"/>
      <c r="I903" s="20"/>
      <c r="J903" s="20"/>
      <c r="K903" s="20"/>
      <c r="L903" s="20"/>
      <c r="M903" s="20"/>
      <c r="N903" s="20"/>
      <c r="O903" s="20"/>
      <c r="P903" s="20"/>
      <c r="Q903" s="20"/>
      <c r="R903" s="20"/>
      <c r="S903" s="20"/>
      <c r="T903" s="20"/>
      <c r="U903" s="20"/>
      <c r="V903" s="20"/>
      <c r="W903" s="20"/>
      <c r="X903" s="20"/>
      <c r="Y903" s="20"/>
      <c r="Z903" s="20"/>
      <c r="AA903" s="20"/>
      <c r="AB903" s="20"/>
    </row>
    <row r="904">
      <c r="A904" s="20"/>
      <c r="B904" s="20"/>
      <c r="C904" s="20"/>
      <c r="D904" s="20"/>
      <c r="E904" s="20"/>
      <c r="F904" s="20"/>
      <c r="G904" s="20"/>
      <c r="H904" s="20"/>
      <c r="I904" s="20"/>
      <c r="J904" s="20"/>
      <c r="K904" s="20"/>
      <c r="L904" s="20"/>
      <c r="M904" s="20"/>
      <c r="N904" s="20"/>
      <c r="O904" s="20"/>
      <c r="P904" s="20"/>
      <c r="Q904" s="20"/>
      <c r="R904" s="20"/>
      <c r="S904" s="20"/>
      <c r="T904" s="20"/>
      <c r="U904" s="20"/>
      <c r="V904" s="20"/>
      <c r="W904" s="20"/>
      <c r="X904" s="20"/>
      <c r="Y904" s="20"/>
      <c r="Z904" s="20"/>
      <c r="AA904" s="20"/>
      <c r="AB904" s="20"/>
    </row>
    <row r="905">
      <c r="A905" s="20"/>
      <c r="B905" s="20"/>
      <c r="C905" s="20"/>
      <c r="D905" s="20"/>
      <c r="E905" s="20"/>
      <c r="F905" s="20"/>
      <c r="G905" s="20"/>
      <c r="H905" s="20"/>
      <c r="I905" s="20"/>
      <c r="J905" s="20"/>
      <c r="K905" s="20"/>
      <c r="L905" s="20"/>
      <c r="M905" s="20"/>
      <c r="N905" s="20"/>
      <c r="O905" s="20"/>
      <c r="P905" s="20"/>
      <c r="Q905" s="20"/>
      <c r="R905" s="20"/>
      <c r="S905" s="20"/>
      <c r="T905" s="20"/>
      <c r="U905" s="20"/>
      <c r="V905" s="20"/>
      <c r="W905" s="20"/>
      <c r="X905" s="20"/>
      <c r="Y905" s="20"/>
      <c r="Z905" s="20"/>
      <c r="AA905" s="20"/>
      <c r="AB905" s="20"/>
    </row>
    <row r="906">
      <c r="A906" s="20"/>
      <c r="B906" s="20"/>
      <c r="C906" s="20"/>
      <c r="D906" s="20"/>
      <c r="E906" s="20"/>
      <c r="F906" s="20"/>
      <c r="G906" s="20"/>
      <c r="H906" s="20"/>
      <c r="I906" s="20"/>
      <c r="J906" s="20"/>
      <c r="K906" s="20"/>
      <c r="L906" s="20"/>
      <c r="M906" s="20"/>
      <c r="N906" s="20"/>
      <c r="O906" s="20"/>
      <c r="P906" s="20"/>
      <c r="Q906" s="20"/>
      <c r="R906" s="20"/>
      <c r="S906" s="20"/>
      <c r="T906" s="20"/>
      <c r="U906" s="20"/>
      <c r="V906" s="20"/>
      <c r="W906" s="20"/>
      <c r="X906" s="20"/>
      <c r="Y906" s="20"/>
      <c r="Z906" s="20"/>
      <c r="AA906" s="20"/>
      <c r="AB906" s="20"/>
    </row>
    <row r="907">
      <c r="A907" s="20"/>
      <c r="B907" s="20"/>
      <c r="C907" s="20"/>
      <c r="D907" s="20"/>
      <c r="E907" s="20"/>
      <c r="F907" s="20"/>
      <c r="G907" s="20"/>
      <c r="H907" s="20"/>
      <c r="I907" s="20"/>
      <c r="J907" s="20"/>
      <c r="K907" s="20"/>
      <c r="L907" s="20"/>
      <c r="M907" s="20"/>
      <c r="N907" s="20"/>
      <c r="O907" s="20"/>
      <c r="P907" s="20"/>
      <c r="Q907" s="20"/>
      <c r="R907" s="20"/>
      <c r="S907" s="20"/>
      <c r="T907" s="20"/>
      <c r="U907" s="20"/>
      <c r="V907" s="20"/>
      <c r="W907" s="20"/>
      <c r="X907" s="20"/>
      <c r="Y907" s="20"/>
      <c r="Z907" s="20"/>
      <c r="AA907" s="20"/>
      <c r="AB907" s="20"/>
    </row>
    <row r="908">
      <c r="A908" s="20"/>
      <c r="B908" s="20"/>
      <c r="C908" s="20"/>
      <c r="D908" s="20"/>
      <c r="E908" s="20"/>
      <c r="F908" s="20"/>
      <c r="G908" s="20"/>
      <c r="H908" s="20"/>
      <c r="I908" s="20"/>
      <c r="J908" s="20"/>
      <c r="K908" s="20"/>
      <c r="L908" s="20"/>
      <c r="M908" s="20"/>
      <c r="N908" s="20"/>
      <c r="O908" s="20"/>
      <c r="P908" s="20"/>
      <c r="Q908" s="20"/>
      <c r="R908" s="20"/>
      <c r="S908" s="20"/>
      <c r="T908" s="20"/>
      <c r="U908" s="20"/>
      <c r="V908" s="20"/>
      <c r="W908" s="20"/>
      <c r="X908" s="20"/>
      <c r="Y908" s="20"/>
      <c r="Z908" s="20"/>
      <c r="AA908" s="20"/>
      <c r="AB908" s="20"/>
    </row>
    <row r="909">
      <c r="A909" s="20"/>
      <c r="B909" s="20"/>
      <c r="C909" s="20"/>
      <c r="D909" s="20"/>
      <c r="E909" s="20"/>
      <c r="F909" s="20"/>
      <c r="G909" s="20"/>
      <c r="H909" s="20"/>
      <c r="I909" s="20"/>
      <c r="J909" s="20"/>
      <c r="K909" s="20"/>
      <c r="L909" s="20"/>
      <c r="M909" s="20"/>
      <c r="N909" s="20"/>
      <c r="O909" s="20"/>
      <c r="P909" s="20"/>
      <c r="Q909" s="20"/>
      <c r="R909" s="20"/>
      <c r="S909" s="20"/>
      <c r="T909" s="20"/>
      <c r="U909" s="20"/>
      <c r="V909" s="20"/>
      <c r="W909" s="20"/>
      <c r="X909" s="20"/>
      <c r="Y909" s="20"/>
      <c r="Z909" s="20"/>
      <c r="AA909" s="20"/>
      <c r="AB909" s="20"/>
    </row>
    <row r="910">
      <c r="A910" s="20"/>
      <c r="B910" s="20"/>
      <c r="C910" s="20"/>
      <c r="D910" s="20"/>
      <c r="E910" s="20"/>
      <c r="F910" s="20"/>
      <c r="G910" s="20"/>
      <c r="H910" s="20"/>
      <c r="I910" s="20"/>
      <c r="J910" s="20"/>
      <c r="K910" s="20"/>
      <c r="L910" s="20"/>
      <c r="M910" s="20"/>
      <c r="N910" s="20"/>
      <c r="O910" s="20"/>
      <c r="P910" s="20"/>
      <c r="Q910" s="20"/>
      <c r="R910" s="20"/>
      <c r="S910" s="20"/>
      <c r="T910" s="20"/>
      <c r="U910" s="20"/>
      <c r="V910" s="20"/>
      <c r="W910" s="20"/>
      <c r="X910" s="20"/>
      <c r="Y910" s="20"/>
      <c r="Z910" s="20"/>
      <c r="AA910" s="20"/>
      <c r="AB910" s="20"/>
    </row>
    <row r="911">
      <c r="A911" s="20"/>
      <c r="B911" s="20"/>
      <c r="C911" s="20"/>
      <c r="D911" s="20"/>
      <c r="E911" s="20"/>
      <c r="F911" s="20"/>
      <c r="G911" s="20"/>
      <c r="H911" s="20"/>
      <c r="I911" s="20"/>
      <c r="J911" s="20"/>
      <c r="K911" s="20"/>
      <c r="L911" s="20"/>
      <c r="M911" s="20"/>
      <c r="N911" s="20"/>
      <c r="O911" s="20"/>
      <c r="P911" s="20"/>
      <c r="Q911" s="20"/>
      <c r="R911" s="20"/>
      <c r="S911" s="20"/>
      <c r="T911" s="20"/>
      <c r="U911" s="20"/>
      <c r="V911" s="20"/>
      <c r="W911" s="20"/>
      <c r="X911" s="20"/>
      <c r="Y911" s="20"/>
      <c r="Z911" s="20"/>
      <c r="AA911" s="20"/>
      <c r="AB911" s="20"/>
    </row>
    <row r="912">
      <c r="A912" s="20"/>
      <c r="B912" s="20"/>
      <c r="C912" s="20"/>
      <c r="D912" s="20"/>
      <c r="E912" s="20"/>
      <c r="F912" s="20"/>
      <c r="G912" s="20"/>
      <c r="H912" s="20"/>
      <c r="I912" s="20"/>
      <c r="J912" s="20"/>
      <c r="K912" s="20"/>
      <c r="L912" s="20"/>
      <c r="M912" s="20"/>
      <c r="N912" s="20"/>
      <c r="O912" s="20"/>
      <c r="P912" s="20"/>
      <c r="Q912" s="20"/>
      <c r="R912" s="20"/>
      <c r="S912" s="20"/>
      <c r="T912" s="20"/>
      <c r="U912" s="20"/>
      <c r="V912" s="20"/>
      <c r="W912" s="20"/>
      <c r="X912" s="20"/>
      <c r="Y912" s="20"/>
      <c r="Z912" s="20"/>
      <c r="AA912" s="20"/>
      <c r="AB912" s="20"/>
    </row>
    <row r="913">
      <c r="A913" s="20"/>
      <c r="B913" s="20"/>
      <c r="C913" s="20"/>
      <c r="D913" s="20"/>
      <c r="E913" s="20"/>
      <c r="F913" s="20"/>
      <c r="G913" s="20"/>
      <c r="H913" s="20"/>
      <c r="I913" s="20"/>
      <c r="J913" s="20"/>
      <c r="K913" s="20"/>
      <c r="L913" s="20"/>
      <c r="M913" s="20"/>
      <c r="N913" s="20"/>
      <c r="O913" s="20"/>
      <c r="P913" s="20"/>
      <c r="Q913" s="20"/>
      <c r="R913" s="20"/>
      <c r="S913" s="20"/>
      <c r="T913" s="20"/>
      <c r="U913" s="20"/>
      <c r="V913" s="20"/>
      <c r="W913" s="20"/>
      <c r="X913" s="20"/>
      <c r="Y913" s="20"/>
      <c r="Z913" s="20"/>
      <c r="AA913" s="20"/>
      <c r="AB913" s="20"/>
    </row>
    <row r="914">
      <c r="A914" s="20"/>
      <c r="B914" s="20"/>
      <c r="C914" s="20"/>
      <c r="D914" s="20"/>
      <c r="E914" s="20"/>
      <c r="F914" s="20"/>
      <c r="G914" s="20"/>
      <c r="H914" s="20"/>
      <c r="I914" s="20"/>
      <c r="J914" s="20"/>
      <c r="K914" s="20"/>
      <c r="L914" s="20"/>
      <c r="M914" s="20"/>
      <c r="N914" s="20"/>
      <c r="O914" s="20"/>
      <c r="P914" s="20"/>
      <c r="Q914" s="20"/>
      <c r="R914" s="20"/>
      <c r="S914" s="20"/>
      <c r="T914" s="20"/>
      <c r="U914" s="20"/>
      <c r="V914" s="20"/>
      <c r="W914" s="20"/>
      <c r="X914" s="20"/>
      <c r="Y914" s="20"/>
      <c r="Z914" s="20"/>
      <c r="AA914" s="20"/>
      <c r="AB914" s="20"/>
    </row>
    <row r="915">
      <c r="A915" s="20"/>
      <c r="B915" s="20"/>
      <c r="C915" s="20"/>
      <c r="D915" s="20"/>
      <c r="E915" s="20"/>
      <c r="F915" s="20"/>
      <c r="G915" s="20"/>
      <c r="H915" s="20"/>
      <c r="I915" s="20"/>
      <c r="J915" s="20"/>
      <c r="K915" s="20"/>
      <c r="L915" s="20"/>
      <c r="M915" s="20"/>
      <c r="N915" s="20"/>
      <c r="O915" s="20"/>
      <c r="P915" s="20"/>
      <c r="Q915" s="20"/>
      <c r="R915" s="20"/>
      <c r="S915" s="20"/>
      <c r="T915" s="20"/>
      <c r="U915" s="20"/>
      <c r="V915" s="20"/>
      <c r="W915" s="20"/>
      <c r="X915" s="20"/>
      <c r="Y915" s="20"/>
      <c r="Z915" s="20"/>
      <c r="AA915" s="20"/>
      <c r="AB915" s="20"/>
    </row>
    <row r="916">
      <c r="A916" s="20"/>
      <c r="B916" s="20"/>
      <c r="C916" s="20"/>
      <c r="D916" s="20"/>
      <c r="E916" s="20"/>
      <c r="F916" s="20"/>
      <c r="G916" s="20"/>
      <c r="H916" s="20"/>
      <c r="I916" s="20"/>
      <c r="J916" s="20"/>
      <c r="K916" s="20"/>
      <c r="L916" s="20"/>
      <c r="M916" s="20"/>
      <c r="N916" s="20"/>
      <c r="O916" s="20"/>
      <c r="P916" s="20"/>
      <c r="Q916" s="20"/>
      <c r="R916" s="20"/>
      <c r="S916" s="20"/>
      <c r="T916" s="20"/>
      <c r="U916" s="20"/>
      <c r="V916" s="20"/>
      <c r="W916" s="20"/>
      <c r="X916" s="20"/>
      <c r="Y916" s="20"/>
      <c r="Z916" s="20"/>
      <c r="AA916" s="20"/>
      <c r="AB916" s="20"/>
    </row>
    <row r="917">
      <c r="A917" s="20"/>
      <c r="B917" s="20"/>
      <c r="C917" s="20"/>
      <c r="D917" s="20"/>
      <c r="E917" s="20"/>
      <c r="F917" s="20"/>
      <c r="G917" s="20"/>
      <c r="H917" s="20"/>
      <c r="I917" s="20"/>
      <c r="J917" s="20"/>
      <c r="K917" s="20"/>
      <c r="L917" s="20"/>
      <c r="M917" s="20"/>
      <c r="N917" s="20"/>
      <c r="O917" s="20"/>
      <c r="P917" s="20"/>
      <c r="Q917" s="20"/>
      <c r="R917" s="20"/>
      <c r="S917" s="20"/>
      <c r="T917" s="20"/>
      <c r="U917" s="20"/>
      <c r="V917" s="20"/>
      <c r="W917" s="20"/>
      <c r="X917" s="20"/>
      <c r="Y917" s="20"/>
      <c r="Z917" s="20"/>
      <c r="AA917" s="20"/>
      <c r="AB917" s="20"/>
    </row>
    <row r="918">
      <c r="A918" s="20"/>
      <c r="B918" s="20"/>
      <c r="C918" s="20"/>
      <c r="D918" s="20"/>
      <c r="E918" s="20"/>
      <c r="F918" s="20"/>
      <c r="G918" s="20"/>
      <c r="H918" s="20"/>
      <c r="I918" s="20"/>
      <c r="J918" s="20"/>
      <c r="K918" s="20"/>
      <c r="L918" s="20"/>
      <c r="M918" s="20"/>
      <c r="N918" s="20"/>
      <c r="O918" s="20"/>
      <c r="P918" s="20"/>
      <c r="Q918" s="20"/>
      <c r="R918" s="20"/>
      <c r="S918" s="20"/>
      <c r="T918" s="20"/>
      <c r="U918" s="20"/>
      <c r="V918" s="20"/>
      <c r="W918" s="20"/>
      <c r="X918" s="20"/>
      <c r="Y918" s="20"/>
      <c r="Z918" s="20"/>
      <c r="AA918" s="20"/>
      <c r="AB918" s="20"/>
    </row>
    <row r="919">
      <c r="A919" s="20"/>
      <c r="B919" s="20"/>
      <c r="C919" s="20"/>
      <c r="D919" s="20"/>
      <c r="E919" s="20"/>
      <c r="F919" s="20"/>
      <c r="G919" s="20"/>
      <c r="H919" s="20"/>
      <c r="I919" s="20"/>
      <c r="J919" s="20"/>
      <c r="K919" s="20"/>
      <c r="L919" s="20"/>
      <c r="M919" s="20"/>
      <c r="N919" s="20"/>
      <c r="O919" s="20"/>
      <c r="P919" s="20"/>
      <c r="Q919" s="20"/>
      <c r="R919" s="20"/>
      <c r="S919" s="20"/>
      <c r="T919" s="20"/>
      <c r="U919" s="20"/>
      <c r="V919" s="20"/>
      <c r="W919" s="20"/>
      <c r="X919" s="20"/>
      <c r="Y919" s="20"/>
      <c r="Z919" s="20"/>
      <c r="AA919" s="20"/>
      <c r="AB919" s="20"/>
    </row>
    <row r="920">
      <c r="A920" s="20"/>
      <c r="B920" s="20"/>
      <c r="C920" s="20"/>
      <c r="D920" s="20"/>
      <c r="E920" s="20"/>
      <c r="F920" s="20"/>
      <c r="G920" s="20"/>
      <c r="H920" s="20"/>
      <c r="I920" s="20"/>
      <c r="J920" s="20"/>
      <c r="K920" s="20"/>
      <c r="L920" s="20"/>
      <c r="M920" s="20"/>
      <c r="N920" s="20"/>
      <c r="O920" s="20"/>
      <c r="P920" s="20"/>
      <c r="Q920" s="20"/>
      <c r="R920" s="20"/>
      <c r="S920" s="20"/>
      <c r="T920" s="20"/>
      <c r="U920" s="20"/>
      <c r="V920" s="20"/>
      <c r="W920" s="20"/>
      <c r="X920" s="20"/>
      <c r="Y920" s="20"/>
      <c r="Z920" s="20"/>
      <c r="AA920" s="20"/>
      <c r="AB920" s="20"/>
    </row>
    <row r="921">
      <c r="A921" s="20"/>
      <c r="B921" s="20"/>
      <c r="C921" s="20"/>
      <c r="D921" s="20"/>
      <c r="E921" s="20"/>
      <c r="F921" s="20"/>
      <c r="G921" s="20"/>
      <c r="H921" s="20"/>
      <c r="I921" s="20"/>
      <c r="J921" s="20"/>
      <c r="K921" s="20"/>
      <c r="L921" s="20"/>
      <c r="M921" s="20"/>
      <c r="N921" s="20"/>
      <c r="O921" s="20"/>
      <c r="P921" s="20"/>
      <c r="Q921" s="20"/>
      <c r="R921" s="20"/>
      <c r="S921" s="20"/>
      <c r="T921" s="20"/>
      <c r="U921" s="20"/>
      <c r="V921" s="20"/>
      <c r="W921" s="20"/>
      <c r="X921" s="20"/>
      <c r="Y921" s="20"/>
      <c r="Z921" s="20"/>
      <c r="AA921" s="20"/>
      <c r="AB921" s="20"/>
    </row>
    <row r="922">
      <c r="A922" s="20"/>
      <c r="B922" s="20"/>
      <c r="C922" s="20"/>
      <c r="D922" s="20"/>
      <c r="E922" s="20"/>
      <c r="F922" s="20"/>
      <c r="G922" s="20"/>
      <c r="H922" s="20"/>
      <c r="I922" s="20"/>
      <c r="J922" s="20"/>
      <c r="K922" s="20"/>
      <c r="L922" s="20"/>
      <c r="M922" s="20"/>
      <c r="N922" s="20"/>
      <c r="O922" s="20"/>
      <c r="P922" s="20"/>
      <c r="Q922" s="20"/>
      <c r="R922" s="20"/>
      <c r="S922" s="20"/>
      <c r="T922" s="20"/>
      <c r="U922" s="20"/>
      <c r="V922" s="20"/>
      <c r="W922" s="20"/>
      <c r="X922" s="20"/>
      <c r="Y922" s="20"/>
      <c r="Z922" s="20"/>
      <c r="AA922" s="20"/>
      <c r="AB922" s="20"/>
    </row>
    <row r="923">
      <c r="A923" s="20"/>
      <c r="B923" s="20"/>
      <c r="C923" s="20"/>
      <c r="D923" s="20"/>
      <c r="E923" s="20"/>
      <c r="F923" s="20"/>
      <c r="G923" s="20"/>
      <c r="H923" s="20"/>
      <c r="I923" s="20"/>
      <c r="J923" s="20"/>
      <c r="K923" s="20"/>
      <c r="L923" s="20"/>
      <c r="M923" s="20"/>
      <c r="N923" s="20"/>
      <c r="O923" s="20"/>
      <c r="P923" s="20"/>
      <c r="Q923" s="20"/>
      <c r="R923" s="20"/>
      <c r="S923" s="20"/>
      <c r="T923" s="20"/>
      <c r="U923" s="20"/>
      <c r="V923" s="20"/>
      <c r="W923" s="20"/>
      <c r="X923" s="20"/>
      <c r="Y923" s="20"/>
      <c r="Z923" s="20"/>
      <c r="AA923" s="20"/>
      <c r="AB923" s="20"/>
    </row>
    <row r="924">
      <c r="A924" s="20"/>
      <c r="B924" s="20"/>
      <c r="C924" s="20"/>
      <c r="D924" s="20"/>
      <c r="E924" s="20"/>
      <c r="F924" s="20"/>
      <c r="G924" s="20"/>
      <c r="H924" s="20"/>
      <c r="I924" s="20"/>
      <c r="J924" s="20"/>
      <c r="K924" s="20"/>
      <c r="L924" s="20"/>
      <c r="M924" s="20"/>
      <c r="N924" s="20"/>
      <c r="O924" s="20"/>
      <c r="P924" s="20"/>
      <c r="Q924" s="20"/>
      <c r="R924" s="20"/>
      <c r="S924" s="20"/>
      <c r="T924" s="20"/>
      <c r="U924" s="20"/>
      <c r="V924" s="20"/>
      <c r="W924" s="20"/>
      <c r="X924" s="20"/>
      <c r="Y924" s="20"/>
      <c r="Z924" s="20"/>
      <c r="AA924" s="20"/>
      <c r="AB924" s="20"/>
    </row>
    <row r="925">
      <c r="A925" s="20"/>
      <c r="B925" s="20"/>
      <c r="C925" s="20"/>
      <c r="D925" s="20"/>
      <c r="E925" s="20"/>
      <c r="F925" s="20"/>
      <c r="G925" s="20"/>
      <c r="H925" s="20"/>
      <c r="I925" s="20"/>
      <c r="J925" s="20"/>
      <c r="K925" s="20"/>
      <c r="L925" s="20"/>
      <c r="M925" s="20"/>
      <c r="N925" s="20"/>
      <c r="O925" s="20"/>
      <c r="P925" s="20"/>
      <c r="Q925" s="20"/>
      <c r="R925" s="20"/>
      <c r="S925" s="20"/>
      <c r="T925" s="20"/>
      <c r="U925" s="20"/>
      <c r="V925" s="20"/>
      <c r="W925" s="20"/>
      <c r="X925" s="20"/>
      <c r="Y925" s="20"/>
      <c r="Z925" s="20"/>
      <c r="AA925" s="20"/>
      <c r="AB925" s="20"/>
    </row>
    <row r="926">
      <c r="A926" s="20"/>
      <c r="B926" s="20"/>
      <c r="C926" s="20"/>
      <c r="D926" s="20"/>
      <c r="E926" s="20"/>
      <c r="F926" s="20"/>
      <c r="G926" s="20"/>
      <c r="H926" s="20"/>
      <c r="I926" s="20"/>
      <c r="J926" s="20"/>
      <c r="K926" s="20"/>
      <c r="L926" s="20"/>
      <c r="M926" s="20"/>
      <c r="N926" s="20"/>
      <c r="O926" s="20"/>
      <c r="P926" s="20"/>
      <c r="Q926" s="20"/>
      <c r="R926" s="20"/>
      <c r="S926" s="20"/>
      <c r="T926" s="20"/>
      <c r="U926" s="20"/>
      <c r="V926" s="20"/>
      <c r="W926" s="20"/>
      <c r="X926" s="20"/>
      <c r="Y926" s="20"/>
      <c r="Z926" s="20"/>
      <c r="AA926" s="20"/>
      <c r="AB926" s="20"/>
    </row>
    <row r="927">
      <c r="A927" s="20"/>
      <c r="B927" s="20"/>
      <c r="C927" s="20"/>
      <c r="D927" s="20"/>
      <c r="E927" s="20"/>
      <c r="F927" s="20"/>
      <c r="G927" s="20"/>
      <c r="H927" s="20"/>
      <c r="I927" s="20"/>
      <c r="J927" s="20"/>
      <c r="K927" s="20"/>
      <c r="L927" s="20"/>
      <c r="M927" s="20"/>
      <c r="N927" s="20"/>
      <c r="O927" s="20"/>
      <c r="P927" s="20"/>
      <c r="Q927" s="20"/>
      <c r="R927" s="20"/>
      <c r="S927" s="20"/>
      <c r="T927" s="20"/>
      <c r="U927" s="20"/>
      <c r="V927" s="20"/>
      <c r="W927" s="20"/>
      <c r="X927" s="20"/>
      <c r="Y927" s="20"/>
      <c r="Z927" s="20"/>
      <c r="AA927" s="20"/>
      <c r="AB927" s="20"/>
    </row>
    <row r="928">
      <c r="A928" s="20"/>
      <c r="B928" s="20"/>
      <c r="C928" s="20"/>
      <c r="D928" s="20"/>
      <c r="E928" s="20"/>
      <c r="F928" s="20"/>
      <c r="G928" s="20"/>
      <c r="H928" s="20"/>
      <c r="I928" s="20"/>
      <c r="J928" s="20"/>
      <c r="K928" s="20"/>
      <c r="L928" s="20"/>
      <c r="M928" s="20"/>
      <c r="N928" s="20"/>
      <c r="O928" s="20"/>
      <c r="P928" s="20"/>
      <c r="Q928" s="20"/>
      <c r="R928" s="20"/>
      <c r="S928" s="20"/>
      <c r="T928" s="20"/>
      <c r="U928" s="20"/>
      <c r="V928" s="20"/>
      <c r="W928" s="20"/>
      <c r="X928" s="20"/>
      <c r="Y928" s="20"/>
      <c r="Z928" s="20"/>
      <c r="AA928" s="20"/>
      <c r="AB928" s="20"/>
    </row>
    <row r="929">
      <c r="A929" s="20"/>
      <c r="B929" s="20"/>
      <c r="C929" s="20"/>
      <c r="D929" s="20"/>
      <c r="E929" s="20"/>
      <c r="F929" s="20"/>
      <c r="G929" s="20"/>
      <c r="H929" s="20"/>
      <c r="I929" s="20"/>
      <c r="J929" s="20"/>
      <c r="K929" s="20"/>
      <c r="L929" s="20"/>
      <c r="M929" s="20"/>
      <c r="N929" s="20"/>
      <c r="O929" s="20"/>
      <c r="P929" s="20"/>
      <c r="Q929" s="20"/>
      <c r="R929" s="20"/>
      <c r="S929" s="20"/>
      <c r="T929" s="20"/>
      <c r="U929" s="20"/>
      <c r="V929" s="20"/>
      <c r="W929" s="20"/>
      <c r="X929" s="20"/>
      <c r="Y929" s="20"/>
      <c r="Z929" s="20"/>
      <c r="AA929" s="20"/>
      <c r="AB929" s="20"/>
    </row>
    <row r="930">
      <c r="A930" s="20"/>
      <c r="B930" s="20"/>
      <c r="C930" s="20"/>
      <c r="D930" s="20"/>
      <c r="E930" s="20"/>
      <c r="F930" s="20"/>
      <c r="G930" s="20"/>
      <c r="H930" s="20"/>
      <c r="I930" s="20"/>
      <c r="J930" s="20"/>
      <c r="K930" s="20"/>
      <c r="L930" s="20"/>
      <c r="M930" s="20"/>
      <c r="N930" s="20"/>
      <c r="O930" s="20"/>
      <c r="P930" s="20"/>
      <c r="Q930" s="20"/>
      <c r="R930" s="20"/>
      <c r="S930" s="20"/>
      <c r="T930" s="20"/>
      <c r="U930" s="20"/>
      <c r="V930" s="20"/>
      <c r="W930" s="20"/>
      <c r="X930" s="20"/>
      <c r="Y930" s="20"/>
      <c r="Z930" s="20"/>
      <c r="AA930" s="20"/>
      <c r="AB930" s="20"/>
    </row>
    <row r="931">
      <c r="A931" s="20"/>
      <c r="B931" s="20"/>
      <c r="C931" s="20"/>
      <c r="D931" s="20"/>
      <c r="E931" s="20"/>
      <c r="F931" s="20"/>
      <c r="G931" s="20"/>
      <c r="H931" s="20"/>
      <c r="I931" s="20"/>
      <c r="J931" s="20"/>
      <c r="K931" s="20"/>
      <c r="L931" s="20"/>
      <c r="M931" s="20"/>
      <c r="N931" s="20"/>
      <c r="O931" s="20"/>
      <c r="P931" s="20"/>
      <c r="Q931" s="20"/>
      <c r="R931" s="20"/>
      <c r="S931" s="20"/>
      <c r="T931" s="20"/>
      <c r="U931" s="20"/>
      <c r="V931" s="20"/>
      <c r="W931" s="20"/>
      <c r="X931" s="20"/>
      <c r="Y931" s="20"/>
      <c r="Z931" s="20"/>
      <c r="AA931" s="20"/>
      <c r="AB931" s="20"/>
    </row>
    <row r="932">
      <c r="A932" s="20"/>
      <c r="B932" s="20"/>
      <c r="C932" s="20"/>
      <c r="D932" s="20"/>
      <c r="E932" s="20"/>
      <c r="F932" s="20"/>
      <c r="G932" s="20"/>
      <c r="H932" s="20"/>
      <c r="I932" s="20"/>
      <c r="J932" s="20"/>
      <c r="K932" s="20"/>
      <c r="L932" s="20"/>
      <c r="M932" s="20"/>
      <c r="N932" s="20"/>
      <c r="O932" s="20"/>
      <c r="P932" s="20"/>
      <c r="Q932" s="20"/>
      <c r="R932" s="20"/>
      <c r="S932" s="20"/>
      <c r="T932" s="20"/>
      <c r="U932" s="20"/>
      <c r="V932" s="20"/>
      <c r="W932" s="20"/>
      <c r="X932" s="20"/>
      <c r="Y932" s="20"/>
      <c r="Z932" s="20"/>
      <c r="AA932" s="20"/>
      <c r="AB932" s="20"/>
    </row>
    <row r="933">
      <c r="A933" s="20"/>
      <c r="B933" s="20"/>
      <c r="C933" s="20"/>
      <c r="D933" s="20"/>
      <c r="E933" s="20"/>
      <c r="F933" s="20"/>
      <c r="G933" s="20"/>
      <c r="H933" s="20"/>
      <c r="I933" s="20"/>
      <c r="J933" s="20"/>
      <c r="K933" s="20"/>
      <c r="L933" s="20"/>
      <c r="M933" s="20"/>
      <c r="N933" s="20"/>
      <c r="O933" s="20"/>
      <c r="P933" s="20"/>
      <c r="Q933" s="20"/>
      <c r="R933" s="20"/>
      <c r="S933" s="20"/>
      <c r="T933" s="20"/>
      <c r="U933" s="20"/>
      <c r="V933" s="20"/>
      <c r="W933" s="20"/>
      <c r="X933" s="20"/>
      <c r="Y933" s="20"/>
      <c r="Z933" s="20"/>
      <c r="AA933" s="20"/>
      <c r="AB933" s="20"/>
    </row>
    <row r="934">
      <c r="A934" s="20"/>
      <c r="B934" s="20"/>
      <c r="C934" s="20"/>
      <c r="D934" s="20"/>
      <c r="E934" s="20"/>
      <c r="F934" s="20"/>
      <c r="G934" s="20"/>
      <c r="H934" s="20"/>
      <c r="I934" s="20"/>
      <c r="J934" s="20"/>
      <c r="K934" s="20"/>
      <c r="L934" s="20"/>
      <c r="M934" s="20"/>
      <c r="N934" s="20"/>
      <c r="O934" s="20"/>
      <c r="P934" s="20"/>
      <c r="Q934" s="20"/>
      <c r="R934" s="20"/>
      <c r="S934" s="20"/>
      <c r="T934" s="20"/>
      <c r="U934" s="20"/>
      <c r="V934" s="20"/>
      <c r="W934" s="20"/>
      <c r="X934" s="20"/>
      <c r="Y934" s="20"/>
      <c r="Z934" s="20"/>
      <c r="AA934" s="20"/>
      <c r="AB934" s="20"/>
    </row>
    <row r="935">
      <c r="A935" s="20"/>
      <c r="B935" s="20"/>
      <c r="C935" s="20"/>
      <c r="D935" s="20"/>
      <c r="E935" s="20"/>
      <c r="F935" s="20"/>
      <c r="G935" s="20"/>
      <c r="H935" s="20"/>
      <c r="I935" s="20"/>
      <c r="J935" s="20"/>
      <c r="K935" s="20"/>
      <c r="L935" s="20"/>
      <c r="M935" s="20"/>
      <c r="N935" s="20"/>
      <c r="O935" s="20"/>
      <c r="P935" s="20"/>
      <c r="Q935" s="20"/>
      <c r="R935" s="20"/>
      <c r="S935" s="20"/>
      <c r="T935" s="20"/>
      <c r="U935" s="20"/>
      <c r="V935" s="20"/>
      <c r="W935" s="20"/>
      <c r="X935" s="20"/>
      <c r="Y935" s="20"/>
      <c r="Z935" s="20"/>
      <c r="AA935" s="20"/>
      <c r="AB935" s="20"/>
    </row>
    <row r="936">
      <c r="A936" s="20"/>
      <c r="B936" s="20"/>
      <c r="C936" s="20"/>
      <c r="D936" s="20"/>
      <c r="E936" s="20"/>
      <c r="F936" s="20"/>
      <c r="G936" s="20"/>
      <c r="H936" s="20"/>
      <c r="I936" s="20"/>
      <c r="J936" s="20"/>
      <c r="K936" s="20"/>
      <c r="L936" s="20"/>
      <c r="M936" s="20"/>
      <c r="N936" s="20"/>
      <c r="O936" s="20"/>
      <c r="P936" s="20"/>
      <c r="Q936" s="20"/>
      <c r="R936" s="20"/>
      <c r="S936" s="20"/>
      <c r="T936" s="20"/>
      <c r="U936" s="20"/>
      <c r="V936" s="20"/>
      <c r="W936" s="20"/>
      <c r="X936" s="20"/>
      <c r="Y936" s="20"/>
      <c r="Z936" s="20"/>
      <c r="AA936" s="20"/>
      <c r="AB936" s="20"/>
    </row>
    <row r="937">
      <c r="A937" s="20"/>
      <c r="B937" s="20"/>
      <c r="C937" s="20"/>
      <c r="D937" s="20"/>
      <c r="E937" s="20"/>
      <c r="F937" s="20"/>
      <c r="G937" s="20"/>
      <c r="H937" s="20"/>
      <c r="I937" s="20"/>
      <c r="J937" s="20"/>
      <c r="K937" s="20"/>
      <c r="L937" s="20"/>
      <c r="M937" s="20"/>
      <c r="N937" s="20"/>
      <c r="O937" s="20"/>
      <c r="P937" s="20"/>
      <c r="Q937" s="20"/>
      <c r="R937" s="20"/>
      <c r="S937" s="20"/>
      <c r="T937" s="20"/>
      <c r="U937" s="20"/>
      <c r="V937" s="20"/>
      <c r="W937" s="20"/>
      <c r="X937" s="20"/>
      <c r="Y937" s="20"/>
      <c r="Z937" s="20"/>
      <c r="AA937" s="20"/>
      <c r="AB937" s="20"/>
    </row>
    <row r="938">
      <c r="A938" s="20"/>
      <c r="B938" s="20"/>
      <c r="C938" s="20"/>
      <c r="D938" s="20"/>
      <c r="E938" s="20"/>
      <c r="F938" s="20"/>
      <c r="G938" s="20"/>
      <c r="H938" s="20"/>
      <c r="I938" s="20"/>
      <c r="J938" s="20"/>
      <c r="K938" s="20"/>
      <c r="L938" s="20"/>
      <c r="M938" s="20"/>
      <c r="N938" s="20"/>
      <c r="O938" s="20"/>
      <c r="P938" s="20"/>
      <c r="Q938" s="20"/>
      <c r="R938" s="20"/>
      <c r="S938" s="20"/>
      <c r="T938" s="20"/>
      <c r="U938" s="20"/>
      <c r="V938" s="20"/>
      <c r="W938" s="20"/>
      <c r="X938" s="20"/>
      <c r="Y938" s="20"/>
      <c r="Z938" s="20"/>
      <c r="AA938" s="20"/>
      <c r="AB938" s="20"/>
    </row>
    <row r="939">
      <c r="A939" s="20"/>
      <c r="B939" s="20"/>
      <c r="C939" s="20"/>
      <c r="D939" s="20"/>
      <c r="E939" s="20"/>
      <c r="F939" s="20"/>
      <c r="G939" s="20"/>
      <c r="H939" s="20"/>
      <c r="I939" s="20"/>
      <c r="J939" s="20"/>
      <c r="K939" s="20"/>
      <c r="L939" s="20"/>
      <c r="M939" s="20"/>
      <c r="N939" s="20"/>
      <c r="O939" s="20"/>
      <c r="P939" s="20"/>
      <c r="Q939" s="20"/>
      <c r="R939" s="20"/>
      <c r="S939" s="20"/>
      <c r="T939" s="20"/>
      <c r="U939" s="20"/>
      <c r="V939" s="20"/>
      <c r="W939" s="20"/>
      <c r="X939" s="20"/>
      <c r="Y939" s="20"/>
      <c r="Z939" s="20"/>
      <c r="AA939" s="20"/>
      <c r="AB939" s="20"/>
    </row>
    <row r="940">
      <c r="A940" s="20"/>
      <c r="B940" s="20"/>
      <c r="C940" s="20"/>
      <c r="D940" s="20"/>
      <c r="E940" s="20"/>
      <c r="F940" s="20"/>
      <c r="G940" s="20"/>
      <c r="H940" s="20"/>
      <c r="I940" s="20"/>
      <c r="J940" s="20"/>
      <c r="K940" s="20"/>
      <c r="L940" s="20"/>
      <c r="M940" s="20"/>
      <c r="N940" s="20"/>
      <c r="O940" s="20"/>
      <c r="P940" s="20"/>
      <c r="Q940" s="20"/>
      <c r="R940" s="20"/>
      <c r="S940" s="20"/>
      <c r="T940" s="20"/>
      <c r="U940" s="20"/>
      <c r="V940" s="20"/>
      <c r="W940" s="20"/>
      <c r="X940" s="20"/>
      <c r="Y940" s="20"/>
      <c r="Z940" s="20"/>
      <c r="AA940" s="20"/>
      <c r="AB940" s="20"/>
    </row>
    <row r="941">
      <c r="A941" s="20"/>
      <c r="B941" s="20"/>
      <c r="C941" s="20"/>
      <c r="D941" s="20"/>
      <c r="E941" s="20"/>
      <c r="F941" s="20"/>
      <c r="G941" s="20"/>
      <c r="H941" s="20"/>
      <c r="I941" s="20"/>
      <c r="J941" s="20"/>
      <c r="K941" s="20"/>
      <c r="L941" s="20"/>
      <c r="M941" s="20"/>
      <c r="N941" s="20"/>
      <c r="O941" s="20"/>
      <c r="P941" s="20"/>
      <c r="Q941" s="20"/>
      <c r="R941" s="20"/>
      <c r="S941" s="20"/>
      <c r="T941" s="20"/>
      <c r="U941" s="20"/>
      <c r="V941" s="20"/>
      <c r="W941" s="20"/>
      <c r="X941" s="20"/>
      <c r="Y941" s="20"/>
      <c r="Z941" s="20"/>
      <c r="AA941" s="20"/>
      <c r="AB941" s="20"/>
    </row>
    <row r="942">
      <c r="A942" s="20"/>
      <c r="B942" s="20"/>
      <c r="C942" s="20"/>
      <c r="D942" s="20"/>
      <c r="E942" s="20"/>
      <c r="F942" s="20"/>
      <c r="G942" s="20"/>
      <c r="H942" s="20"/>
      <c r="I942" s="20"/>
      <c r="J942" s="20"/>
      <c r="K942" s="20"/>
      <c r="L942" s="20"/>
      <c r="M942" s="20"/>
      <c r="N942" s="20"/>
      <c r="O942" s="20"/>
      <c r="P942" s="20"/>
      <c r="Q942" s="20"/>
      <c r="R942" s="20"/>
      <c r="S942" s="20"/>
      <c r="T942" s="20"/>
      <c r="U942" s="20"/>
      <c r="V942" s="20"/>
      <c r="W942" s="20"/>
      <c r="X942" s="20"/>
      <c r="Y942" s="20"/>
      <c r="Z942" s="20"/>
      <c r="AA942" s="20"/>
      <c r="AB942" s="20"/>
    </row>
    <row r="943">
      <c r="A943" s="20"/>
      <c r="B943" s="20"/>
      <c r="C943" s="20"/>
      <c r="D943" s="20"/>
      <c r="E943" s="20"/>
      <c r="F943" s="20"/>
      <c r="G943" s="20"/>
      <c r="H943" s="20"/>
      <c r="I943" s="20"/>
      <c r="J943" s="20"/>
      <c r="K943" s="20"/>
      <c r="L943" s="20"/>
      <c r="M943" s="20"/>
      <c r="N943" s="20"/>
      <c r="O943" s="20"/>
      <c r="P943" s="20"/>
      <c r="Q943" s="20"/>
      <c r="R943" s="20"/>
      <c r="S943" s="20"/>
      <c r="T943" s="20"/>
      <c r="U943" s="20"/>
      <c r="V943" s="20"/>
      <c r="W943" s="20"/>
      <c r="X943" s="20"/>
      <c r="Y943" s="20"/>
      <c r="Z943" s="20"/>
      <c r="AA943" s="20"/>
      <c r="AB943" s="20"/>
    </row>
    <row r="944">
      <c r="A944" s="20"/>
      <c r="B944" s="20"/>
      <c r="C944" s="20"/>
      <c r="D944" s="20"/>
      <c r="E944" s="20"/>
      <c r="F944" s="20"/>
      <c r="G944" s="20"/>
      <c r="H944" s="20"/>
      <c r="I944" s="20"/>
      <c r="J944" s="20"/>
      <c r="K944" s="20"/>
      <c r="L944" s="20"/>
      <c r="M944" s="20"/>
      <c r="N944" s="20"/>
      <c r="O944" s="20"/>
      <c r="P944" s="20"/>
      <c r="Q944" s="20"/>
      <c r="R944" s="20"/>
      <c r="S944" s="20"/>
      <c r="T944" s="20"/>
      <c r="U944" s="20"/>
      <c r="V944" s="20"/>
      <c r="W944" s="20"/>
      <c r="X944" s="20"/>
      <c r="Y944" s="20"/>
      <c r="Z944" s="20"/>
      <c r="AA944" s="20"/>
      <c r="AB944" s="20"/>
    </row>
    <row r="945">
      <c r="A945" s="20"/>
      <c r="B945" s="20"/>
      <c r="C945" s="20"/>
      <c r="D945" s="20"/>
      <c r="E945" s="20"/>
      <c r="F945" s="20"/>
      <c r="G945" s="20"/>
      <c r="H945" s="20"/>
      <c r="I945" s="20"/>
      <c r="J945" s="20"/>
      <c r="K945" s="20"/>
      <c r="L945" s="20"/>
      <c r="M945" s="20"/>
      <c r="N945" s="20"/>
      <c r="O945" s="20"/>
      <c r="P945" s="20"/>
      <c r="Q945" s="20"/>
      <c r="R945" s="20"/>
      <c r="S945" s="20"/>
      <c r="T945" s="20"/>
      <c r="U945" s="20"/>
      <c r="V945" s="20"/>
      <c r="W945" s="20"/>
      <c r="X945" s="20"/>
      <c r="Y945" s="20"/>
      <c r="Z945" s="20"/>
      <c r="AA945" s="20"/>
      <c r="AB945" s="20"/>
    </row>
    <row r="946">
      <c r="A946" s="20"/>
      <c r="B946" s="20"/>
      <c r="C946" s="20"/>
      <c r="D946" s="20"/>
      <c r="E946" s="20"/>
      <c r="F946" s="20"/>
      <c r="G946" s="20"/>
      <c r="H946" s="20"/>
      <c r="I946" s="20"/>
      <c r="J946" s="20"/>
      <c r="K946" s="20"/>
      <c r="L946" s="20"/>
      <c r="M946" s="20"/>
      <c r="N946" s="20"/>
      <c r="O946" s="20"/>
      <c r="P946" s="20"/>
      <c r="Q946" s="20"/>
      <c r="R946" s="20"/>
      <c r="S946" s="20"/>
      <c r="T946" s="20"/>
      <c r="U946" s="20"/>
      <c r="V946" s="20"/>
      <c r="W946" s="20"/>
      <c r="X946" s="20"/>
      <c r="Y946" s="20"/>
      <c r="Z946" s="20"/>
      <c r="AA946" s="20"/>
      <c r="AB946" s="20"/>
    </row>
    <row r="947">
      <c r="A947" s="20"/>
      <c r="B947" s="20"/>
      <c r="C947" s="20"/>
      <c r="D947" s="20"/>
      <c r="E947" s="20"/>
      <c r="F947" s="20"/>
      <c r="G947" s="20"/>
      <c r="H947" s="20"/>
      <c r="I947" s="20"/>
      <c r="J947" s="20"/>
      <c r="K947" s="20"/>
      <c r="L947" s="20"/>
      <c r="M947" s="20"/>
      <c r="N947" s="20"/>
      <c r="O947" s="20"/>
      <c r="P947" s="20"/>
      <c r="Q947" s="20"/>
      <c r="R947" s="20"/>
      <c r="S947" s="20"/>
      <c r="T947" s="20"/>
      <c r="U947" s="20"/>
      <c r="V947" s="20"/>
      <c r="W947" s="20"/>
      <c r="X947" s="20"/>
      <c r="Y947" s="20"/>
      <c r="Z947" s="20"/>
      <c r="AA947" s="20"/>
      <c r="AB947" s="20"/>
    </row>
    <row r="948">
      <c r="A948" s="20"/>
      <c r="B948" s="20"/>
      <c r="C948" s="20"/>
      <c r="D948" s="20"/>
      <c r="E948" s="20"/>
      <c r="F948" s="20"/>
      <c r="G948" s="20"/>
      <c r="H948" s="20"/>
      <c r="I948" s="20"/>
      <c r="J948" s="20"/>
      <c r="K948" s="20"/>
      <c r="L948" s="20"/>
      <c r="M948" s="20"/>
      <c r="N948" s="20"/>
      <c r="O948" s="20"/>
      <c r="P948" s="20"/>
      <c r="Q948" s="20"/>
      <c r="R948" s="20"/>
      <c r="S948" s="20"/>
      <c r="T948" s="20"/>
      <c r="U948" s="20"/>
      <c r="V948" s="20"/>
      <c r="W948" s="20"/>
      <c r="X948" s="20"/>
      <c r="Y948" s="20"/>
      <c r="Z948" s="20"/>
      <c r="AA948" s="20"/>
      <c r="AB948" s="20"/>
    </row>
    <row r="949">
      <c r="A949" s="20"/>
      <c r="B949" s="20"/>
      <c r="C949" s="20"/>
      <c r="D949" s="20"/>
      <c r="E949" s="20"/>
      <c r="F949" s="20"/>
      <c r="G949" s="20"/>
      <c r="H949" s="20"/>
      <c r="I949" s="20"/>
      <c r="J949" s="20"/>
      <c r="K949" s="20"/>
      <c r="L949" s="20"/>
      <c r="M949" s="20"/>
      <c r="N949" s="20"/>
      <c r="O949" s="20"/>
      <c r="P949" s="20"/>
      <c r="Q949" s="20"/>
      <c r="R949" s="20"/>
      <c r="S949" s="20"/>
      <c r="T949" s="20"/>
      <c r="U949" s="20"/>
      <c r="V949" s="20"/>
      <c r="W949" s="20"/>
      <c r="X949" s="20"/>
      <c r="Y949" s="20"/>
      <c r="Z949" s="20"/>
      <c r="AA949" s="20"/>
      <c r="AB949" s="20"/>
    </row>
    <row r="950">
      <c r="A950" s="20"/>
      <c r="B950" s="20"/>
      <c r="C950" s="20"/>
      <c r="D950" s="20"/>
      <c r="E950" s="20"/>
      <c r="F950" s="20"/>
      <c r="G950" s="20"/>
      <c r="H950" s="20"/>
      <c r="I950" s="20"/>
      <c r="J950" s="20"/>
      <c r="K950" s="20"/>
      <c r="L950" s="20"/>
      <c r="M950" s="20"/>
      <c r="N950" s="20"/>
      <c r="O950" s="20"/>
      <c r="P950" s="20"/>
      <c r="Q950" s="20"/>
      <c r="R950" s="20"/>
      <c r="S950" s="20"/>
      <c r="T950" s="20"/>
      <c r="U950" s="20"/>
      <c r="V950" s="20"/>
      <c r="W950" s="20"/>
      <c r="X950" s="20"/>
      <c r="Y950" s="20"/>
      <c r="Z950" s="20"/>
      <c r="AA950" s="20"/>
      <c r="AB950" s="20"/>
    </row>
    <row r="951">
      <c r="A951" s="20"/>
      <c r="B951" s="20"/>
      <c r="C951" s="20"/>
      <c r="D951" s="20"/>
      <c r="E951" s="20"/>
      <c r="F951" s="20"/>
      <c r="G951" s="20"/>
      <c r="H951" s="20"/>
      <c r="I951" s="20"/>
      <c r="J951" s="20"/>
      <c r="K951" s="20"/>
      <c r="L951" s="20"/>
      <c r="M951" s="20"/>
      <c r="N951" s="20"/>
      <c r="O951" s="20"/>
      <c r="P951" s="20"/>
      <c r="Q951" s="20"/>
      <c r="R951" s="20"/>
      <c r="S951" s="20"/>
      <c r="T951" s="20"/>
      <c r="U951" s="20"/>
      <c r="V951" s="20"/>
      <c r="W951" s="20"/>
      <c r="X951" s="20"/>
      <c r="Y951" s="20"/>
      <c r="Z951" s="20"/>
      <c r="AA951" s="20"/>
      <c r="AB951" s="20"/>
    </row>
    <row r="952">
      <c r="A952" s="20"/>
      <c r="B952" s="20"/>
      <c r="C952" s="20"/>
      <c r="D952" s="20"/>
      <c r="E952" s="20"/>
      <c r="F952" s="20"/>
      <c r="G952" s="20"/>
      <c r="H952" s="20"/>
      <c r="I952" s="20"/>
      <c r="J952" s="20"/>
      <c r="K952" s="20"/>
      <c r="L952" s="20"/>
      <c r="M952" s="20"/>
      <c r="N952" s="20"/>
      <c r="O952" s="20"/>
      <c r="P952" s="20"/>
      <c r="Q952" s="20"/>
      <c r="R952" s="20"/>
      <c r="S952" s="20"/>
      <c r="T952" s="20"/>
      <c r="U952" s="20"/>
      <c r="V952" s="20"/>
      <c r="W952" s="20"/>
      <c r="X952" s="20"/>
      <c r="Y952" s="20"/>
      <c r="Z952" s="20"/>
      <c r="AA952" s="20"/>
      <c r="AB952" s="20"/>
    </row>
    <row r="953">
      <c r="A953" s="20"/>
      <c r="B953" s="20"/>
      <c r="C953" s="20"/>
      <c r="D953" s="20"/>
      <c r="E953" s="20"/>
      <c r="F953" s="20"/>
      <c r="G953" s="20"/>
      <c r="H953" s="20"/>
      <c r="I953" s="20"/>
      <c r="J953" s="20"/>
      <c r="K953" s="20"/>
      <c r="L953" s="20"/>
      <c r="M953" s="20"/>
      <c r="N953" s="20"/>
      <c r="O953" s="20"/>
      <c r="P953" s="20"/>
      <c r="Q953" s="20"/>
      <c r="R953" s="20"/>
      <c r="S953" s="20"/>
      <c r="T953" s="20"/>
      <c r="U953" s="20"/>
      <c r="V953" s="20"/>
      <c r="W953" s="20"/>
      <c r="X953" s="20"/>
      <c r="Y953" s="20"/>
      <c r="Z953" s="20"/>
      <c r="AA953" s="20"/>
      <c r="AB953" s="20"/>
    </row>
    <row r="954">
      <c r="A954" s="20"/>
      <c r="B954" s="20"/>
      <c r="C954" s="20"/>
      <c r="D954" s="20"/>
      <c r="E954" s="20"/>
      <c r="F954" s="20"/>
      <c r="G954" s="20"/>
      <c r="H954" s="20"/>
      <c r="I954" s="20"/>
      <c r="J954" s="20"/>
      <c r="K954" s="20"/>
      <c r="L954" s="20"/>
      <c r="M954" s="20"/>
      <c r="N954" s="20"/>
      <c r="O954" s="20"/>
      <c r="P954" s="20"/>
      <c r="Q954" s="20"/>
      <c r="R954" s="20"/>
      <c r="S954" s="20"/>
      <c r="T954" s="20"/>
      <c r="U954" s="20"/>
      <c r="V954" s="20"/>
      <c r="W954" s="20"/>
      <c r="X954" s="20"/>
      <c r="Y954" s="20"/>
      <c r="Z954" s="20"/>
      <c r="AA954" s="20"/>
      <c r="AB954" s="20"/>
    </row>
    <row r="955">
      <c r="A955" s="20"/>
      <c r="B955" s="20"/>
      <c r="C955" s="20"/>
      <c r="D955" s="20"/>
      <c r="E955" s="20"/>
      <c r="F955" s="20"/>
      <c r="G955" s="20"/>
      <c r="H955" s="20"/>
      <c r="I955" s="20"/>
      <c r="J955" s="20"/>
      <c r="K955" s="20"/>
      <c r="L955" s="20"/>
      <c r="M955" s="20"/>
      <c r="N955" s="20"/>
      <c r="O955" s="20"/>
      <c r="P955" s="20"/>
      <c r="Q955" s="20"/>
      <c r="R955" s="20"/>
      <c r="S955" s="20"/>
      <c r="T955" s="20"/>
      <c r="U955" s="20"/>
      <c r="V955" s="20"/>
      <c r="W955" s="20"/>
      <c r="X955" s="20"/>
      <c r="Y955" s="20"/>
      <c r="Z955" s="20"/>
      <c r="AA955" s="20"/>
      <c r="AB955" s="20"/>
    </row>
    <row r="956">
      <c r="A956" s="20"/>
      <c r="B956" s="20"/>
      <c r="C956" s="20"/>
      <c r="D956" s="20"/>
      <c r="E956" s="20"/>
      <c r="F956" s="20"/>
      <c r="G956" s="20"/>
      <c r="H956" s="20"/>
      <c r="I956" s="20"/>
      <c r="J956" s="20"/>
      <c r="K956" s="20"/>
      <c r="L956" s="20"/>
      <c r="M956" s="20"/>
      <c r="N956" s="20"/>
      <c r="O956" s="20"/>
      <c r="P956" s="20"/>
      <c r="Q956" s="20"/>
      <c r="R956" s="20"/>
      <c r="S956" s="20"/>
      <c r="T956" s="20"/>
      <c r="U956" s="20"/>
      <c r="V956" s="20"/>
      <c r="W956" s="20"/>
      <c r="X956" s="20"/>
      <c r="Y956" s="20"/>
      <c r="Z956" s="20"/>
      <c r="AA956" s="20"/>
      <c r="AB956" s="20"/>
    </row>
    <row r="957">
      <c r="A957" s="20"/>
      <c r="B957" s="20"/>
      <c r="C957" s="20"/>
      <c r="D957" s="20"/>
      <c r="E957" s="20"/>
      <c r="F957" s="20"/>
      <c r="G957" s="20"/>
      <c r="H957" s="20"/>
      <c r="I957" s="20"/>
      <c r="J957" s="20"/>
      <c r="K957" s="20"/>
      <c r="L957" s="20"/>
      <c r="M957" s="20"/>
      <c r="N957" s="20"/>
      <c r="O957" s="20"/>
      <c r="P957" s="20"/>
      <c r="Q957" s="20"/>
      <c r="R957" s="20"/>
      <c r="S957" s="20"/>
      <c r="T957" s="20"/>
      <c r="U957" s="20"/>
      <c r="V957" s="20"/>
      <c r="W957" s="20"/>
      <c r="X957" s="20"/>
      <c r="Y957" s="20"/>
      <c r="Z957" s="20"/>
      <c r="AA957" s="20"/>
      <c r="AB957" s="20"/>
    </row>
    <row r="958">
      <c r="A958" s="20"/>
      <c r="B958" s="20"/>
      <c r="C958" s="20"/>
      <c r="D958" s="20"/>
      <c r="E958" s="20"/>
      <c r="F958" s="20"/>
      <c r="G958" s="20"/>
      <c r="H958" s="20"/>
      <c r="I958" s="20"/>
      <c r="J958" s="20"/>
      <c r="K958" s="20"/>
      <c r="L958" s="20"/>
      <c r="M958" s="20"/>
      <c r="N958" s="20"/>
      <c r="O958" s="20"/>
      <c r="P958" s="20"/>
      <c r="Q958" s="20"/>
      <c r="R958" s="20"/>
      <c r="S958" s="20"/>
      <c r="T958" s="20"/>
      <c r="U958" s="20"/>
      <c r="V958" s="20"/>
      <c r="W958" s="20"/>
      <c r="X958" s="20"/>
      <c r="Y958" s="20"/>
      <c r="Z958" s="20"/>
      <c r="AA958" s="20"/>
      <c r="AB958" s="20"/>
    </row>
    <row r="959">
      <c r="A959" s="20"/>
      <c r="B959" s="20"/>
      <c r="C959" s="20"/>
      <c r="D959" s="20"/>
      <c r="E959" s="20"/>
      <c r="F959" s="20"/>
      <c r="G959" s="20"/>
      <c r="H959" s="20"/>
      <c r="I959" s="20"/>
      <c r="J959" s="20"/>
      <c r="K959" s="20"/>
      <c r="L959" s="20"/>
      <c r="M959" s="20"/>
      <c r="N959" s="20"/>
      <c r="O959" s="20"/>
      <c r="P959" s="20"/>
      <c r="Q959" s="20"/>
      <c r="R959" s="20"/>
      <c r="S959" s="20"/>
      <c r="T959" s="20"/>
      <c r="U959" s="20"/>
      <c r="V959" s="20"/>
      <c r="W959" s="20"/>
      <c r="X959" s="20"/>
      <c r="Y959" s="20"/>
      <c r="Z959" s="20"/>
      <c r="AA959" s="20"/>
      <c r="AB959" s="20"/>
    </row>
    <row r="960">
      <c r="A960" s="20"/>
      <c r="B960" s="20"/>
      <c r="C960" s="20"/>
      <c r="D960" s="20"/>
      <c r="E960" s="20"/>
      <c r="F960" s="20"/>
      <c r="G960" s="20"/>
      <c r="H960" s="20"/>
      <c r="I960" s="20"/>
      <c r="J960" s="20"/>
      <c r="K960" s="20"/>
      <c r="L960" s="20"/>
      <c r="M960" s="20"/>
      <c r="N960" s="20"/>
      <c r="O960" s="20"/>
      <c r="P960" s="20"/>
      <c r="Q960" s="20"/>
      <c r="R960" s="20"/>
      <c r="S960" s="20"/>
      <c r="T960" s="20"/>
      <c r="U960" s="20"/>
      <c r="V960" s="20"/>
      <c r="W960" s="20"/>
      <c r="X960" s="20"/>
      <c r="Y960" s="20"/>
      <c r="Z960" s="20"/>
      <c r="AA960" s="20"/>
      <c r="AB960" s="20"/>
    </row>
    <row r="961">
      <c r="A961" s="20"/>
      <c r="B961" s="20"/>
      <c r="C961" s="20"/>
      <c r="D961" s="20"/>
      <c r="E961" s="20"/>
      <c r="F961" s="20"/>
      <c r="G961" s="20"/>
      <c r="H961" s="20"/>
      <c r="I961" s="20"/>
      <c r="J961" s="20"/>
      <c r="K961" s="20"/>
      <c r="L961" s="20"/>
      <c r="M961" s="20"/>
      <c r="N961" s="20"/>
      <c r="O961" s="20"/>
      <c r="P961" s="20"/>
      <c r="Q961" s="20"/>
      <c r="R961" s="20"/>
      <c r="S961" s="20"/>
      <c r="T961" s="20"/>
      <c r="U961" s="20"/>
      <c r="V961" s="20"/>
      <c r="W961" s="20"/>
      <c r="X961" s="20"/>
      <c r="Y961" s="20"/>
      <c r="Z961" s="20"/>
      <c r="AA961" s="20"/>
      <c r="AB961" s="20"/>
    </row>
    <row r="962">
      <c r="A962" s="20"/>
      <c r="B962" s="20"/>
      <c r="C962" s="20"/>
      <c r="D962" s="20"/>
      <c r="E962" s="20"/>
      <c r="F962" s="20"/>
      <c r="G962" s="20"/>
      <c r="H962" s="20"/>
      <c r="I962" s="20"/>
      <c r="J962" s="20"/>
      <c r="K962" s="20"/>
      <c r="L962" s="20"/>
      <c r="M962" s="20"/>
      <c r="N962" s="20"/>
      <c r="O962" s="20"/>
      <c r="P962" s="20"/>
      <c r="Q962" s="20"/>
      <c r="R962" s="20"/>
      <c r="S962" s="20"/>
      <c r="T962" s="20"/>
      <c r="U962" s="20"/>
      <c r="V962" s="20"/>
      <c r="W962" s="20"/>
      <c r="X962" s="20"/>
      <c r="Y962" s="20"/>
      <c r="Z962" s="20"/>
      <c r="AA962" s="20"/>
      <c r="AB962" s="20"/>
    </row>
    <row r="963">
      <c r="A963" s="20"/>
      <c r="B963" s="20"/>
      <c r="C963" s="20"/>
      <c r="D963" s="20"/>
      <c r="E963" s="20"/>
      <c r="F963" s="20"/>
      <c r="G963" s="20"/>
      <c r="H963" s="20"/>
      <c r="I963" s="20"/>
      <c r="J963" s="20"/>
      <c r="K963" s="20"/>
      <c r="L963" s="20"/>
      <c r="M963" s="20"/>
      <c r="N963" s="20"/>
      <c r="O963" s="20"/>
      <c r="P963" s="20"/>
      <c r="Q963" s="20"/>
      <c r="R963" s="20"/>
      <c r="S963" s="20"/>
      <c r="T963" s="20"/>
      <c r="U963" s="20"/>
      <c r="V963" s="20"/>
      <c r="W963" s="20"/>
      <c r="X963" s="20"/>
      <c r="Y963" s="20"/>
      <c r="Z963" s="20"/>
      <c r="AA963" s="20"/>
      <c r="AB963" s="20"/>
    </row>
    <row r="964">
      <c r="A964" s="20"/>
      <c r="B964" s="20"/>
      <c r="C964" s="20"/>
      <c r="D964" s="20"/>
      <c r="E964" s="20"/>
      <c r="F964" s="20"/>
      <c r="G964" s="20"/>
      <c r="H964" s="20"/>
      <c r="I964" s="20"/>
      <c r="J964" s="20"/>
      <c r="K964" s="20"/>
      <c r="L964" s="20"/>
      <c r="M964" s="20"/>
      <c r="N964" s="20"/>
      <c r="O964" s="20"/>
      <c r="P964" s="20"/>
      <c r="Q964" s="20"/>
      <c r="R964" s="20"/>
      <c r="S964" s="20"/>
      <c r="T964" s="20"/>
      <c r="U964" s="20"/>
      <c r="V964" s="20"/>
      <c r="W964" s="20"/>
      <c r="X964" s="20"/>
      <c r="Y964" s="20"/>
      <c r="Z964" s="20"/>
      <c r="AA964" s="20"/>
      <c r="AB964" s="20"/>
    </row>
    <row r="965">
      <c r="A965" s="20"/>
      <c r="B965" s="20"/>
      <c r="C965" s="20"/>
      <c r="D965" s="20"/>
      <c r="E965" s="20"/>
      <c r="F965" s="20"/>
      <c r="G965" s="20"/>
      <c r="H965" s="20"/>
      <c r="I965" s="20"/>
      <c r="J965" s="20"/>
      <c r="K965" s="20"/>
      <c r="L965" s="20"/>
      <c r="M965" s="20"/>
      <c r="N965" s="20"/>
      <c r="O965" s="20"/>
      <c r="P965" s="20"/>
      <c r="Q965" s="20"/>
      <c r="R965" s="20"/>
      <c r="S965" s="20"/>
      <c r="T965" s="20"/>
      <c r="U965" s="20"/>
      <c r="V965" s="20"/>
      <c r="W965" s="20"/>
      <c r="X965" s="20"/>
      <c r="Y965" s="20"/>
      <c r="Z965" s="20"/>
      <c r="AA965" s="20"/>
      <c r="AB965" s="20"/>
    </row>
    <row r="966">
      <c r="A966" s="20"/>
      <c r="B966" s="20"/>
      <c r="C966" s="20"/>
      <c r="D966" s="20"/>
      <c r="E966" s="20"/>
      <c r="F966" s="20"/>
      <c r="G966" s="20"/>
      <c r="H966" s="20"/>
      <c r="I966" s="20"/>
      <c r="J966" s="20"/>
      <c r="K966" s="20"/>
      <c r="L966" s="20"/>
      <c r="M966" s="20"/>
      <c r="N966" s="20"/>
      <c r="O966" s="20"/>
      <c r="P966" s="20"/>
      <c r="Q966" s="20"/>
      <c r="R966" s="20"/>
      <c r="S966" s="20"/>
      <c r="T966" s="20"/>
      <c r="U966" s="20"/>
      <c r="V966" s="20"/>
      <c r="W966" s="20"/>
      <c r="X966" s="20"/>
      <c r="Y966" s="20"/>
      <c r="Z966" s="20"/>
      <c r="AA966" s="20"/>
      <c r="AB966" s="20"/>
    </row>
    <row r="967">
      <c r="A967" s="20"/>
      <c r="B967" s="20"/>
      <c r="C967" s="20"/>
      <c r="D967" s="20"/>
      <c r="E967" s="20"/>
      <c r="F967" s="20"/>
      <c r="G967" s="20"/>
      <c r="H967" s="20"/>
      <c r="I967" s="20"/>
      <c r="J967" s="20"/>
      <c r="K967" s="20"/>
      <c r="L967" s="20"/>
      <c r="M967" s="20"/>
      <c r="N967" s="20"/>
      <c r="O967" s="20"/>
      <c r="P967" s="20"/>
      <c r="Q967" s="20"/>
      <c r="R967" s="20"/>
      <c r="S967" s="20"/>
      <c r="T967" s="20"/>
      <c r="U967" s="20"/>
      <c r="V967" s="20"/>
      <c r="W967" s="20"/>
      <c r="X967" s="20"/>
      <c r="Y967" s="20"/>
      <c r="Z967" s="20"/>
      <c r="AA967" s="20"/>
      <c r="AB967" s="20"/>
    </row>
    <row r="968">
      <c r="A968" s="20"/>
      <c r="B968" s="20"/>
      <c r="C968" s="20"/>
      <c r="D968" s="20"/>
      <c r="E968" s="20"/>
      <c r="F968" s="20"/>
      <c r="G968" s="20"/>
      <c r="H968" s="20"/>
      <c r="I968" s="20"/>
      <c r="J968" s="20"/>
      <c r="K968" s="20"/>
      <c r="L968" s="20"/>
      <c r="M968" s="20"/>
      <c r="N968" s="20"/>
      <c r="O968" s="20"/>
      <c r="P968" s="20"/>
      <c r="Q968" s="20"/>
      <c r="R968" s="20"/>
      <c r="S968" s="20"/>
      <c r="T968" s="20"/>
      <c r="U968" s="20"/>
      <c r="V968" s="20"/>
      <c r="W968" s="20"/>
      <c r="X968" s="20"/>
      <c r="Y968" s="20"/>
      <c r="Z968" s="20"/>
      <c r="AA968" s="20"/>
      <c r="AB968" s="20"/>
    </row>
    <row r="969">
      <c r="A969" s="20"/>
      <c r="B969" s="20"/>
      <c r="C969" s="20"/>
      <c r="D969" s="20"/>
      <c r="E969" s="20"/>
      <c r="F969" s="20"/>
      <c r="G969" s="20"/>
      <c r="H969" s="20"/>
      <c r="I969" s="20"/>
      <c r="J969" s="20"/>
      <c r="K969" s="20"/>
      <c r="L969" s="20"/>
      <c r="M969" s="20"/>
      <c r="N969" s="20"/>
      <c r="O969" s="20"/>
      <c r="P969" s="20"/>
      <c r="Q969" s="20"/>
      <c r="R969" s="20"/>
      <c r="S969" s="20"/>
      <c r="T969" s="20"/>
      <c r="U969" s="20"/>
      <c r="V969" s="20"/>
      <c r="W969" s="20"/>
      <c r="X969" s="20"/>
      <c r="Y969" s="20"/>
      <c r="Z969" s="20"/>
      <c r="AA969" s="20"/>
      <c r="AB969" s="20"/>
    </row>
    <row r="970">
      <c r="A970" s="20"/>
      <c r="B970" s="20"/>
      <c r="C970" s="20"/>
      <c r="D970" s="20"/>
      <c r="E970" s="20"/>
      <c r="F970" s="20"/>
      <c r="G970" s="20"/>
      <c r="H970" s="20"/>
      <c r="I970" s="20"/>
      <c r="J970" s="20"/>
      <c r="K970" s="20"/>
      <c r="L970" s="20"/>
      <c r="M970" s="20"/>
      <c r="N970" s="20"/>
      <c r="O970" s="20"/>
      <c r="P970" s="20"/>
      <c r="Q970" s="20"/>
      <c r="R970" s="20"/>
      <c r="S970" s="20"/>
      <c r="T970" s="20"/>
      <c r="U970" s="20"/>
      <c r="V970" s="20"/>
      <c r="W970" s="20"/>
      <c r="X970" s="20"/>
      <c r="Y970" s="20"/>
      <c r="Z970" s="20"/>
      <c r="AA970" s="20"/>
      <c r="AB970" s="20"/>
    </row>
    <row r="971">
      <c r="A971" s="20"/>
      <c r="B971" s="20"/>
      <c r="C971" s="20"/>
      <c r="D971" s="20"/>
      <c r="E971" s="20"/>
      <c r="F971" s="20"/>
      <c r="G971" s="20"/>
      <c r="H971" s="20"/>
      <c r="I971" s="20"/>
      <c r="J971" s="20"/>
      <c r="K971" s="20"/>
      <c r="L971" s="20"/>
      <c r="M971" s="20"/>
      <c r="N971" s="20"/>
      <c r="O971" s="20"/>
      <c r="P971" s="20"/>
      <c r="Q971" s="20"/>
      <c r="R971" s="20"/>
      <c r="S971" s="20"/>
      <c r="T971" s="20"/>
      <c r="U971" s="20"/>
      <c r="V971" s="20"/>
      <c r="W971" s="20"/>
      <c r="X971" s="20"/>
      <c r="Y971" s="20"/>
      <c r="Z971" s="20"/>
      <c r="AA971" s="20"/>
      <c r="AB971" s="20"/>
    </row>
    <row r="972">
      <c r="A972" s="20"/>
      <c r="B972" s="20"/>
      <c r="C972" s="20"/>
      <c r="D972" s="20"/>
      <c r="E972" s="20"/>
      <c r="F972" s="20"/>
      <c r="G972" s="20"/>
      <c r="H972" s="20"/>
      <c r="I972" s="20"/>
      <c r="J972" s="20"/>
      <c r="K972" s="20"/>
      <c r="L972" s="20"/>
      <c r="M972" s="20"/>
      <c r="N972" s="20"/>
      <c r="O972" s="20"/>
      <c r="P972" s="20"/>
      <c r="Q972" s="20"/>
      <c r="R972" s="20"/>
      <c r="S972" s="20"/>
      <c r="T972" s="20"/>
      <c r="U972" s="20"/>
      <c r="V972" s="20"/>
      <c r="W972" s="20"/>
      <c r="X972" s="20"/>
      <c r="Y972" s="20"/>
      <c r="Z972" s="20"/>
      <c r="AA972" s="20"/>
      <c r="AB972" s="20"/>
    </row>
    <row r="973">
      <c r="A973" s="20"/>
      <c r="B973" s="20"/>
      <c r="C973" s="20"/>
      <c r="D973" s="20"/>
      <c r="E973" s="20"/>
      <c r="F973" s="20"/>
      <c r="G973" s="20"/>
      <c r="H973" s="20"/>
      <c r="I973" s="20"/>
      <c r="J973" s="20"/>
      <c r="K973" s="20"/>
      <c r="L973" s="20"/>
      <c r="M973" s="20"/>
      <c r="N973" s="20"/>
      <c r="O973" s="20"/>
      <c r="P973" s="20"/>
      <c r="Q973" s="20"/>
      <c r="R973" s="20"/>
      <c r="S973" s="20"/>
      <c r="T973" s="20"/>
      <c r="U973" s="20"/>
      <c r="V973" s="20"/>
      <c r="W973" s="20"/>
      <c r="X973" s="20"/>
      <c r="Y973" s="20"/>
      <c r="Z973" s="20"/>
      <c r="AA973" s="20"/>
      <c r="AB973" s="20"/>
    </row>
    <row r="974">
      <c r="A974" s="20"/>
      <c r="B974" s="20"/>
      <c r="C974" s="20"/>
      <c r="D974" s="20"/>
      <c r="E974" s="20"/>
      <c r="F974" s="20"/>
      <c r="G974" s="20"/>
      <c r="H974" s="20"/>
      <c r="I974" s="20"/>
      <c r="J974" s="20"/>
      <c r="K974" s="20"/>
      <c r="L974" s="20"/>
      <c r="M974" s="20"/>
      <c r="N974" s="20"/>
      <c r="O974" s="20"/>
      <c r="P974" s="20"/>
      <c r="Q974" s="20"/>
      <c r="R974" s="20"/>
      <c r="S974" s="20"/>
      <c r="T974" s="20"/>
      <c r="U974" s="20"/>
      <c r="V974" s="20"/>
      <c r="W974" s="20"/>
      <c r="X974" s="20"/>
      <c r="Y974" s="20"/>
      <c r="Z974" s="20"/>
      <c r="AA974" s="20"/>
      <c r="AB974" s="20"/>
    </row>
    <row r="975">
      <c r="A975" s="20"/>
      <c r="B975" s="20"/>
      <c r="C975" s="20"/>
      <c r="D975" s="20"/>
      <c r="E975" s="20"/>
      <c r="F975" s="20"/>
      <c r="G975" s="20"/>
      <c r="H975" s="20"/>
      <c r="I975" s="20"/>
      <c r="J975" s="20"/>
      <c r="K975" s="20"/>
      <c r="L975" s="20"/>
      <c r="M975" s="20"/>
      <c r="N975" s="20"/>
      <c r="O975" s="20"/>
      <c r="P975" s="20"/>
      <c r="Q975" s="20"/>
      <c r="R975" s="20"/>
      <c r="S975" s="20"/>
      <c r="T975" s="20"/>
      <c r="U975" s="20"/>
      <c r="V975" s="20"/>
      <c r="W975" s="20"/>
      <c r="X975" s="20"/>
      <c r="Y975" s="20"/>
      <c r="Z975" s="20"/>
      <c r="AA975" s="20"/>
      <c r="AB975" s="20"/>
    </row>
    <row r="976">
      <c r="A976" s="20"/>
      <c r="B976" s="20"/>
      <c r="C976" s="20"/>
      <c r="D976" s="20"/>
      <c r="E976" s="20"/>
      <c r="F976" s="20"/>
      <c r="G976" s="20"/>
      <c r="H976" s="20"/>
      <c r="I976" s="20"/>
      <c r="J976" s="20"/>
      <c r="K976" s="20"/>
      <c r="L976" s="20"/>
      <c r="M976" s="20"/>
      <c r="N976" s="20"/>
      <c r="O976" s="20"/>
      <c r="P976" s="20"/>
      <c r="Q976" s="20"/>
      <c r="R976" s="20"/>
      <c r="S976" s="20"/>
      <c r="T976" s="20"/>
      <c r="U976" s="20"/>
      <c r="V976" s="20"/>
      <c r="W976" s="20"/>
      <c r="X976" s="20"/>
      <c r="Y976" s="20"/>
      <c r="Z976" s="20"/>
      <c r="AA976" s="20"/>
      <c r="AB976" s="20"/>
    </row>
    <row r="977">
      <c r="A977" s="20"/>
      <c r="B977" s="20"/>
      <c r="C977" s="20"/>
      <c r="D977" s="20"/>
      <c r="E977" s="20"/>
      <c r="F977" s="20"/>
      <c r="G977" s="20"/>
      <c r="H977" s="20"/>
      <c r="I977" s="20"/>
      <c r="J977" s="20"/>
      <c r="K977" s="20"/>
      <c r="L977" s="20"/>
      <c r="M977" s="20"/>
      <c r="N977" s="20"/>
      <c r="O977" s="20"/>
      <c r="P977" s="20"/>
      <c r="Q977" s="20"/>
      <c r="R977" s="20"/>
      <c r="S977" s="20"/>
      <c r="T977" s="20"/>
      <c r="U977" s="20"/>
      <c r="V977" s="20"/>
      <c r="W977" s="20"/>
      <c r="X977" s="20"/>
      <c r="Y977" s="20"/>
      <c r="Z977" s="20"/>
      <c r="AA977" s="20"/>
      <c r="AB977" s="20"/>
    </row>
    <row r="978">
      <c r="A978" s="20"/>
      <c r="B978" s="20"/>
      <c r="C978" s="20"/>
      <c r="D978" s="20"/>
      <c r="E978" s="20"/>
      <c r="F978" s="20"/>
      <c r="G978" s="20"/>
      <c r="H978" s="20"/>
      <c r="I978" s="20"/>
      <c r="J978" s="20"/>
      <c r="K978" s="20"/>
      <c r="L978" s="20"/>
      <c r="M978" s="20"/>
      <c r="N978" s="20"/>
      <c r="O978" s="20"/>
      <c r="P978" s="20"/>
      <c r="Q978" s="20"/>
      <c r="R978" s="20"/>
      <c r="S978" s="20"/>
      <c r="T978" s="20"/>
      <c r="U978" s="20"/>
      <c r="V978" s="20"/>
      <c r="W978" s="20"/>
      <c r="X978" s="20"/>
      <c r="Y978" s="20"/>
      <c r="Z978" s="20"/>
      <c r="AA978" s="20"/>
      <c r="AB978" s="20"/>
    </row>
    <row r="979">
      <c r="A979" s="20"/>
      <c r="B979" s="20"/>
      <c r="C979" s="20"/>
      <c r="D979" s="20"/>
      <c r="E979" s="20"/>
      <c r="F979" s="20"/>
      <c r="G979" s="20"/>
      <c r="H979" s="20"/>
      <c r="I979" s="20"/>
      <c r="J979" s="20"/>
      <c r="K979" s="20"/>
      <c r="L979" s="20"/>
      <c r="M979" s="20"/>
      <c r="N979" s="20"/>
      <c r="O979" s="20"/>
      <c r="P979" s="20"/>
      <c r="Q979" s="20"/>
      <c r="R979" s="20"/>
      <c r="S979" s="20"/>
      <c r="T979" s="20"/>
      <c r="U979" s="20"/>
      <c r="V979" s="20"/>
      <c r="W979" s="20"/>
      <c r="X979" s="20"/>
      <c r="Y979" s="20"/>
      <c r="Z979" s="20"/>
      <c r="AA979" s="20"/>
      <c r="AB979" s="20"/>
    </row>
    <row r="980">
      <c r="A980" s="20"/>
      <c r="B980" s="20"/>
      <c r="C980" s="20"/>
      <c r="D980" s="20"/>
      <c r="E980" s="20"/>
      <c r="F980" s="20"/>
      <c r="G980" s="20"/>
      <c r="H980" s="20"/>
      <c r="I980" s="20"/>
      <c r="J980" s="20"/>
      <c r="K980" s="20"/>
      <c r="L980" s="20"/>
      <c r="M980" s="20"/>
      <c r="N980" s="20"/>
      <c r="O980" s="20"/>
      <c r="P980" s="20"/>
      <c r="Q980" s="20"/>
      <c r="R980" s="20"/>
      <c r="S980" s="20"/>
      <c r="T980" s="20"/>
      <c r="U980" s="20"/>
      <c r="V980" s="20"/>
      <c r="W980" s="20"/>
      <c r="X980" s="20"/>
      <c r="Y980" s="20"/>
      <c r="Z980" s="20"/>
      <c r="AA980" s="20"/>
      <c r="AB980" s="20"/>
    </row>
    <row r="981">
      <c r="A981" s="20"/>
      <c r="B981" s="20"/>
      <c r="C981" s="20"/>
      <c r="D981" s="20"/>
      <c r="E981" s="20"/>
      <c r="F981" s="20"/>
      <c r="G981" s="20"/>
      <c r="H981" s="20"/>
      <c r="I981" s="20"/>
      <c r="J981" s="20"/>
      <c r="K981" s="20"/>
      <c r="L981" s="20"/>
      <c r="M981" s="20"/>
      <c r="N981" s="20"/>
      <c r="O981" s="20"/>
      <c r="P981" s="20"/>
      <c r="Q981" s="20"/>
      <c r="R981" s="20"/>
      <c r="S981" s="20"/>
      <c r="T981" s="20"/>
      <c r="U981" s="20"/>
      <c r="V981" s="20"/>
      <c r="W981" s="20"/>
      <c r="X981" s="20"/>
      <c r="Y981" s="20"/>
      <c r="Z981" s="20"/>
      <c r="AA981" s="20"/>
      <c r="AB981" s="20"/>
    </row>
    <row r="982">
      <c r="A982" s="20"/>
      <c r="B982" s="20"/>
      <c r="C982" s="20"/>
      <c r="D982" s="20"/>
      <c r="E982" s="20"/>
      <c r="F982" s="20"/>
      <c r="G982" s="20"/>
      <c r="H982" s="20"/>
      <c r="I982" s="20"/>
      <c r="J982" s="20"/>
      <c r="K982" s="20"/>
      <c r="L982" s="20"/>
      <c r="M982" s="20"/>
      <c r="N982" s="20"/>
      <c r="O982" s="20"/>
      <c r="P982" s="20"/>
      <c r="Q982" s="20"/>
      <c r="R982" s="20"/>
      <c r="S982" s="20"/>
      <c r="T982" s="20"/>
      <c r="U982" s="20"/>
      <c r="V982" s="20"/>
      <c r="W982" s="20"/>
      <c r="X982" s="20"/>
      <c r="Y982" s="20"/>
      <c r="Z982" s="20"/>
      <c r="AA982" s="20"/>
      <c r="AB982" s="20"/>
    </row>
    <row r="983">
      <c r="A983" s="20"/>
      <c r="B983" s="20"/>
      <c r="C983" s="20"/>
      <c r="D983" s="20"/>
      <c r="E983" s="20"/>
      <c r="F983" s="20"/>
      <c r="G983" s="20"/>
      <c r="H983" s="20"/>
      <c r="I983" s="20"/>
      <c r="J983" s="20"/>
      <c r="K983" s="20"/>
      <c r="L983" s="20"/>
      <c r="M983" s="20"/>
      <c r="N983" s="20"/>
      <c r="O983" s="20"/>
      <c r="P983" s="20"/>
      <c r="Q983" s="20"/>
      <c r="R983" s="20"/>
      <c r="S983" s="20"/>
      <c r="T983" s="20"/>
      <c r="U983" s="20"/>
      <c r="V983" s="20"/>
      <c r="W983" s="20"/>
      <c r="X983" s="20"/>
      <c r="Y983" s="20"/>
      <c r="Z983" s="20"/>
      <c r="AA983" s="20"/>
      <c r="AB983" s="20"/>
    </row>
    <row r="984">
      <c r="A984" s="20"/>
      <c r="B984" s="20"/>
      <c r="C984" s="20"/>
      <c r="D984" s="20"/>
      <c r="E984" s="20"/>
      <c r="F984" s="20"/>
      <c r="G984" s="20"/>
      <c r="H984" s="20"/>
      <c r="I984" s="20"/>
      <c r="J984" s="20"/>
      <c r="K984" s="20"/>
      <c r="L984" s="20"/>
      <c r="M984" s="20"/>
      <c r="N984" s="20"/>
      <c r="O984" s="20"/>
      <c r="P984" s="20"/>
      <c r="Q984" s="20"/>
      <c r="R984" s="20"/>
      <c r="S984" s="20"/>
      <c r="T984" s="20"/>
      <c r="U984" s="20"/>
      <c r="V984" s="20"/>
      <c r="W984" s="20"/>
      <c r="X984" s="20"/>
      <c r="Y984" s="20"/>
      <c r="Z984" s="20"/>
      <c r="AA984" s="20"/>
      <c r="AB984" s="20"/>
    </row>
    <row r="985">
      <c r="A985" s="20"/>
      <c r="B985" s="20"/>
      <c r="C985" s="20"/>
      <c r="D985" s="20"/>
      <c r="E985" s="20"/>
      <c r="F985" s="20"/>
      <c r="G985" s="20"/>
      <c r="H985" s="20"/>
      <c r="I985" s="20"/>
      <c r="J985" s="20"/>
      <c r="K985" s="20"/>
      <c r="L985" s="20"/>
      <c r="M985" s="20"/>
      <c r="N985" s="20"/>
      <c r="O985" s="20"/>
      <c r="P985" s="20"/>
      <c r="Q985" s="20"/>
      <c r="R985" s="20"/>
      <c r="S985" s="20"/>
      <c r="T985" s="20"/>
      <c r="U985" s="20"/>
      <c r="V985" s="20"/>
      <c r="W985" s="20"/>
      <c r="X985" s="20"/>
      <c r="Y985" s="20"/>
      <c r="Z985" s="20"/>
      <c r="AA985" s="20"/>
      <c r="AB985" s="20"/>
    </row>
    <row r="986">
      <c r="A986" s="20"/>
      <c r="B986" s="20"/>
      <c r="C986" s="20"/>
      <c r="D986" s="20"/>
      <c r="E986" s="20"/>
      <c r="F986" s="20"/>
      <c r="G986" s="20"/>
      <c r="H986" s="20"/>
      <c r="I986" s="20"/>
      <c r="J986" s="20"/>
      <c r="K986" s="20"/>
      <c r="L986" s="20"/>
      <c r="M986" s="20"/>
      <c r="N986" s="20"/>
      <c r="O986" s="20"/>
      <c r="P986" s="20"/>
      <c r="Q986" s="20"/>
      <c r="R986" s="20"/>
      <c r="S986" s="20"/>
      <c r="T986" s="20"/>
      <c r="U986" s="20"/>
      <c r="V986" s="20"/>
      <c r="W986" s="20"/>
      <c r="X986" s="20"/>
      <c r="Y986" s="20"/>
      <c r="Z986" s="20"/>
      <c r="AA986" s="20"/>
      <c r="AB986" s="20"/>
    </row>
    <row r="987">
      <c r="A987" s="20"/>
      <c r="B987" s="20"/>
      <c r="C987" s="20"/>
      <c r="D987" s="20"/>
      <c r="E987" s="20"/>
      <c r="F987" s="20"/>
      <c r="G987" s="20"/>
      <c r="H987" s="20"/>
      <c r="I987" s="20"/>
      <c r="J987" s="20"/>
      <c r="K987" s="20"/>
      <c r="L987" s="20"/>
      <c r="M987" s="20"/>
      <c r="N987" s="20"/>
      <c r="O987" s="20"/>
      <c r="P987" s="20"/>
      <c r="Q987" s="20"/>
      <c r="R987" s="20"/>
      <c r="S987" s="20"/>
      <c r="T987" s="20"/>
      <c r="U987" s="20"/>
      <c r="V987" s="20"/>
      <c r="W987" s="20"/>
      <c r="X987" s="20"/>
      <c r="Y987" s="20"/>
      <c r="Z987" s="20"/>
      <c r="AA987" s="20"/>
      <c r="AB987" s="20"/>
    </row>
    <row r="988">
      <c r="A988" s="20"/>
      <c r="B988" s="20"/>
      <c r="C988" s="20"/>
      <c r="D988" s="20"/>
      <c r="E988" s="20"/>
      <c r="F988" s="20"/>
      <c r="G988" s="20"/>
      <c r="H988" s="20"/>
      <c r="I988" s="20"/>
      <c r="J988" s="20"/>
      <c r="K988" s="20"/>
      <c r="L988" s="20"/>
      <c r="M988" s="20"/>
      <c r="N988" s="20"/>
      <c r="O988" s="20"/>
      <c r="P988" s="20"/>
      <c r="Q988" s="20"/>
      <c r="R988" s="20"/>
      <c r="S988" s="20"/>
      <c r="T988" s="20"/>
      <c r="U988" s="20"/>
      <c r="V988" s="20"/>
      <c r="W988" s="20"/>
      <c r="X988" s="20"/>
      <c r="Y988" s="20"/>
      <c r="Z988" s="20"/>
      <c r="AA988" s="20"/>
      <c r="AB988" s="20"/>
    </row>
    <row r="989">
      <c r="A989" s="20"/>
      <c r="B989" s="20"/>
      <c r="C989" s="20"/>
      <c r="D989" s="20"/>
      <c r="E989" s="20"/>
      <c r="F989" s="20"/>
      <c r="G989" s="20"/>
      <c r="H989" s="20"/>
      <c r="I989" s="20"/>
      <c r="J989" s="20"/>
      <c r="K989" s="20"/>
      <c r="L989" s="20"/>
      <c r="M989" s="20"/>
      <c r="N989" s="20"/>
      <c r="O989" s="20"/>
      <c r="P989" s="20"/>
      <c r="Q989" s="20"/>
      <c r="R989" s="20"/>
      <c r="S989" s="20"/>
      <c r="T989" s="20"/>
      <c r="U989" s="20"/>
      <c r="V989" s="20"/>
      <c r="W989" s="20"/>
      <c r="X989" s="20"/>
      <c r="Y989" s="20"/>
      <c r="Z989" s="20"/>
      <c r="AA989" s="20"/>
      <c r="AB989" s="20"/>
    </row>
    <row r="990">
      <c r="A990" s="20"/>
      <c r="B990" s="20"/>
      <c r="C990" s="20"/>
      <c r="D990" s="20"/>
      <c r="E990" s="20"/>
      <c r="F990" s="20"/>
      <c r="G990" s="20"/>
      <c r="H990" s="20"/>
      <c r="I990" s="20"/>
      <c r="J990" s="20"/>
      <c r="K990" s="20"/>
      <c r="L990" s="20"/>
      <c r="M990" s="20"/>
      <c r="N990" s="20"/>
      <c r="O990" s="20"/>
      <c r="P990" s="20"/>
      <c r="Q990" s="20"/>
      <c r="R990" s="20"/>
      <c r="S990" s="20"/>
      <c r="T990" s="20"/>
      <c r="U990" s="20"/>
      <c r="V990" s="20"/>
      <c r="W990" s="20"/>
      <c r="X990" s="20"/>
      <c r="Y990" s="20"/>
      <c r="Z990" s="20"/>
      <c r="AA990" s="20"/>
      <c r="AB990" s="20"/>
    </row>
    <row r="991">
      <c r="A991" s="20"/>
      <c r="B991" s="20"/>
      <c r="C991" s="20"/>
      <c r="D991" s="20"/>
      <c r="E991" s="20"/>
      <c r="F991" s="20"/>
      <c r="G991" s="20"/>
      <c r="H991" s="20"/>
      <c r="I991" s="20"/>
      <c r="J991" s="20"/>
      <c r="K991" s="20"/>
      <c r="L991" s="20"/>
      <c r="M991" s="20"/>
      <c r="N991" s="20"/>
      <c r="O991" s="20"/>
      <c r="P991" s="20"/>
      <c r="Q991" s="20"/>
      <c r="R991" s="20"/>
      <c r="S991" s="20"/>
      <c r="T991" s="20"/>
      <c r="U991" s="20"/>
      <c r="V991" s="20"/>
      <c r="W991" s="20"/>
      <c r="X991" s="20"/>
      <c r="Y991" s="20"/>
      <c r="Z991" s="20"/>
      <c r="AA991" s="20"/>
      <c r="AB991" s="20"/>
    </row>
    <row r="992">
      <c r="A992" s="20"/>
      <c r="B992" s="20"/>
      <c r="C992" s="20"/>
      <c r="D992" s="20"/>
      <c r="E992" s="20"/>
      <c r="F992" s="20"/>
      <c r="G992" s="20"/>
      <c r="H992" s="20"/>
      <c r="I992" s="20"/>
      <c r="J992" s="20"/>
      <c r="K992" s="20"/>
      <c r="L992" s="20"/>
      <c r="M992" s="20"/>
      <c r="N992" s="20"/>
      <c r="O992" s="20"/>
      <c r="P992" s="20"/>
      <c r="Q992" s="20"/>
      <c r="R992" s="20"/>
      <c r="S992" s="20"/>
      <c r="T992" s="20"/>
      <c r="U992" s="20"/>
      <c r="V992" s="20"/>
      <c r="W992" s="20"/>
      <c r="X992" s="20"/>
      <c r="Y992" s="20"/>
      <c r="Z992" s="20"/>
      <c r="AA992" s="20"/>
      <c r="AB992" s="20"/>
    </row>
    <row r="993">
      <c r="A993" s="20"/>
      <c r="B993" s="20"/>
      <c r="C993" s="20"/>
      <c r="D993" s="20"/>
      <c r="E993" s="20"/>
      <c r="F993" s="20"/>
      <c r="G993" s="20"/>
      <c r="H993" s="20"/>
      <c r="I993" s="20"/>
      <c r="J993" s="20"/>
      <c r="K993" s="20"/>
      <c r="L993" s="20"/>
      <c r="M993" s="20"/>
      <c r="N993" s="20"/>
      <c r="O993" s="20"/>
      <c r="P993" s="20"/>
      <c r="Q993" s="20"/>
      <c r="R993" s="20"/>
      <c r="S993" s="20"/>
      <c r="T993" s="20"/>
      <c r="U993" s="20"/>
      <c r="V993" s="20"/>
      <c r="W993" s="20"/>
      <c r="X993" s="20"/>
      <c r="Y993" s="20"/>
      <c r="Z993" s="20"/>
      <c r="AA993" s="20"/>
      <c r="AB993" s="20"/>
    </row>
    <row r="994">
      <c r="A994" s="20"/>
      <c r="B994" s="20"/>
      <c r="C994" s="20"/>
      <c r="D994" s="20"/>
      <c r="E994" s="20"/>
      <c r="F994" s="20"/>
      <c r="G994" s="20"/>
      <c r="H994" s="20"/>
      <c r="I994" s="20"/>
      <c r="J994" s="20"/>
      <c r="K994" s="20"/>
      <c r="L994" s="20"/>
      <c r="M994" s="20"/>
      <c r="N994" s="20"/>
      <c r="O994" s="20"/>
      <c r="P994" s="20"/>
      <c r="Q994" s="20"/>
      <c r="R994" s="20"/>
      <c r="S994" s="20"/>
      <c r="T994" s="20"/>
      <c r="U994" s="20"/>
      <c r="V994" s="20"/>
      <c r="W994" s="20"/>
      <c r="X994" s="20"/>
      <c r="Y994" s="20"/>
      <c r="Z994" s="20"/>
      <c r="AA994" s="20"/>
      <c r="AB994" s="20"/>
    </row>
    <row r="995">
      <c r="A995" s="20"/>
      <c r="B995" s="20"/>
      <c r="C995" s="20"/>
      <c r="D995" s="20"/>
      <c r="E995" s="20"/>
      <c r="F995" s="20"/>
      <c r="G995" s="20"/>
      <c r="H995" s="20"/>
      <c r="I995" s="20"/>
      <c r="J995" s="20"/>
      <c r="K995" s="20"/>
      <c r="L995" s="20"/>
      <c r="M995" s="20"/>
      <c r="N995" s="20"/>
      <c r="O995" s="20"/>
      <c r="P995" s="20"/>
      <c r="Q995" s="20"/>
      <c r="R995" s="20"/>
      <c r="S995" s="20"/>
      <c r="T995" s="20"/>
      <c r="U995" s="20"/>
      <c r="V995" s="20"/>
      <c r="W995" s="20"/>
      <c r="X995" s="20"/>
      <c r="Y995" s="20"/>
      <c r="Z995" s="20"/>
      <c r="AA995" s="20"/>
      <c r="AB995" s="20"/>
    </row>
    <row r="996">
      <c r="A996" s="20"/>
      <c r="B996" s="20"/>
      <c r="C996" s="20"/>
      <c r="D996" s="20"/>
      <c r="E996" s="20"/>
      <c r="F996" s="20"/>
      <c r="G996" s="20"/>
      <c r="H996" s="20"/>
      <c r="I996" s="20"/>
      <c r="J996" s="20"/>
      <c r="K996" s="20"/>
      <c r="L996" s="20"/>
      <c r="M996" s="20"/>
      <c r="N996" s="20"/>
      <c r="O996" s="20"/>
      <c r="P996" s="20"/>
      <c r="Q996" s="20"/>
      <c r="R996" s="20"/>
      <c r="S996" s="20"/>
      <c r="T996" s="20"/>
      <c r="U996" s="20"/>
      <c r="V996" s="20"/>
      <c r="W996" s="20"/>
      <c r="X996" s="20"/>
      <c r="Y996" s="20"/>
      <c r="Z996" s="20"/>
      <c r="AA996" s="20"/>
      <c r="AB996" s="20"/>
    </row>
    <row r="997">
      <c r="A997" s="20"/>
      <c r="B997" s="20"/>
      <c r="C997" s="20"/>
      <c r="D997" s="20"/>
      <c r="E997" s="20"/>
      <c r="F997" s="20"/>
      <c r="G997" s="20"/>
      <c r="H997" s="20"/>
      <c r="I997" s="20"/>
      <c r="J997" s="20"/>
      <c r="K997" s="20"/>
      <c r="L997" s="20"/>
      <c r="M997" s="20"/>
      <c r="N997" s="20"/>
      <c r="O997" s="20"/>
      <c r="P997" s="20"/>
      <c r="Q997" s="20"/>
      <c r="R997" s="20"/>
      <c r="S997" s="20"/>
      <c r="T997" s="20"/>
      <c r="U997" s="20"/>
      <c r="V997" s="20"/>
      <c r="W997" s="20"/>
      <c r="X997" s="20"/>
      <c r="Y997" s="20"/>
      <c r="Z997" s="20"/>
      <c r="AA997" s="20"/>
      <c r="AB997" s="20"/>
    </row>
    <row r="998">
      <c r="A998" s="20"/>
      <c r="B998" s="20"/>
      <c r="C998" s="20"/>
      <c r="D998" s="20"/>
      <c r="E998" s="20"/>
      <c r="F998" s="20"/>
      <c r="G998" s="20"/>
      <c r="H998" s="20"/>
      <c r="I998" s="20"/>
      <c r="J998" s="20"/>
      <c r="K998" s="20"/>
      <c r="L998" s="20"/>
      <c r="M998" s="20"/>
      <c r="N998" s="20"/>
      <c r="O998" s="20"/>
      <c r="P998" s="20"/>
      <c r="Q998" s="20"/>
      <c r="R998" s="20"/>
      <c r="S998" s="20"/>
      <c r="T998" s="20"/>
      <c r="U998" s="20"/>
      <c r="V998" s="20"/>
      <c r="W998" s="20"/>
      <c r="X998" s="20"/>
      <c r="Y998" s="20"/>
      <c r="Z998" s="20"/>
      <c r="AA998" s="20"/>
      <c r="AB998" s="20"/>
    </row>
    <row r="999">
      <c r="A999" s="20"/>
      <c r="B999" s="20"/>
      <c r="C999" s="20"/>
      <c r="D999" s="20"/>
      <c r="E999" s="20"/>
      <c r="F999" s="20"/>
      <c r="G999" s="20"/>
      <c r="H999" s="20"/>
      <c r="I999" s="20"/>
      <c r="J999" s="20"/>
      <c r="K999" s="20"/>
      <c r="L999" s="20"/>
      <c r="M999" s="20"/>
      <c r="N999" s="20"/>
      <c r="O999" s="20"/>
      <c r="P999" s="20"/>
      <c r="Q999" s="20"/>
      <c r="R999" s="20"/>
      <c r="S999" s="20"/>
      <c r="T999" s="20"/>
      <c r="U999" s="20"/>
      <c r="V999" s="20"/>
      <c r="W999" s="20"/>
      <c r="X999" s="20"/>
      <c r="Y999" s="20"/>
      <c r="Z999" s="20"/>
      <c r="AA999" s="20"/>
      <c r="AB999" s="20"/>
    </row>
    <row r="1000">
      <c r="A1000" s="20"/>
      <c r="B1000" s="20"/>
      <c r="C1000" s="20"/>
      <c r="D1000" s="20"/>
      <c r="E1000" s="20"/>
      <c r="F1000" s="20"/>
      <c r="G1000" s="20"/>
      <c r="H1000" s="20"/>
      <c r="I1000" s="20"/>
      <c r="J1000" s="20"/>
      <c r="K1000" s="20"/>
      <c r="L1000" s="20"/>
      <c r="M1000" s="20"/>
      <c r="N1000" s="20"/>
      <c r="O1000" s="20"/>
      <c r="P1000" s="20"/>
      <c r="Q1000" s="20"/>
      <c r="R1000" s="20"/>
      <c r="S1000" s="20"/>
      <c r="T1000" s="20"/>
      <c r="U1000" s="20"/>
      <c r="V1000" s="20"/>
      <c r="W1000" s="20"/>
      <c r="X1000" s="20"/>
      <c r="Y1000" s="20"/>
      <c r="Z1000" s="20"/>
      <c r="AA1000" s="20"/>
      <c r="AB1000" s="20"/>
    </row>
    <row r="1001">
      <c r="A1001" s="20"/>
      <c r="B1001" s="20"/>
      <c r="C1001" s="20"/>
      <c r="D1001" s="20"/>
      <c r="E1001" s="20"/>
      <c r="F1001" s="20"/>
      <c r="G1001" s="20"/>
      <c r="H1001" s="20"/>
      <c r="I1001" s="20"/>
      <c r="J1001" s="20"/>
      <c r="K1001" s="20"/>
      <c r="L1001" s="20"/>
      <c r="M1001" s="20"/>
      <c r="N1001" s="20"/>
      <c r="O1001" s="20"/>
      <c r="P1001" s="20"/>
      <c r="Q1001" s="20"/>
      <c r="R1001" s="20"/>
      <c r="S1001" s="20"/>
      <c r="T1001" s="20"/>
      <c r="U1001" s="20"/>
      <c r="V1001" s="20"/>
      <c r="W1001" s="20"/>
      <c r="X1001" s="20"/>
      <c r="Y1001" s="20"/>
      <c r="Z1001" s="20"/>
      <c r="AA1001" s="20"/>
      <c r="AB1001" s="20"/>
    </row>
    <row r="1002">
      <c r="A1002" s="20"/>
      <c r="B1002" s="20"/>
      <c r="C1002" s="20"/>
      <c r="D1002" s="20"/>
      <c r="E1002" s="20"/>
      <c r="F1002" s="20"/>
      <c r="G1002" s="20"/>
      <c r="H1002" s="20"/>
      <c r="I1002" s="20"/>
      <c r="J1002" s="20"/>
      <c r="K1002" s="20"/>
      <c r="L1002" s="20"/>
      <c r="M1002" s="20"/>
      <c r="N1002" s="20"/>
      <c r="O1002" s="20"/>
      <c r="P1002" s="20"/>
      <c r="Q1002" s="20"/>
      <c r="R1002" s="20"/>
      <c r="S1002" s="20"/>
      <c r="T1002" s="20"/>
      <c r="U1002" s="20"/>
      <c r="V1002" s="20"/>
      <c r="W1002" s="20"/>
      <c r="X1002" s="20"/>
      <c r="Y1002" s="20"/>
      <c r="Z1002" s="20"/>
      <c r="AA1002" s="20"/>
      <c r="AB1002" s="20"/>
    </row>
    <row r="1003">
      <c r="A1003" s="20"/>
      <c r="B1003" s="20"/>
      <c r="C1003" s="20"/>
      <c r="D1003" s="20"/>
      <c r="E1003" s="20"/>
      <c r="F1003" s="20"/>
      <c r="G1003" s="20"/>
      <c r="H1003" s="20"/>
      <c r="I1003" s="20"/>
      <c r="J1003" s="20"/>
      <c r="K1003" s="20"/>
      <c r="L1003" s="20"/>
      <c r="M1003" s="20"/>
      <c r="N1003" s="20"/>
      <c r="O1003" s="20"/>
      <c r="P1003" s="20"/>
      <c r="Q1003" s="20"/>
      <c r="R1003" s="20"/>
      <c r="S1003" s="20"/>
      <c r="T1003" s="20"/>
      <c r="U1003" s="20"/>
      <c r="V1003" s="20"/>
      <c r="W1003" s="20"/>
      <c r="X1003" s="20"/>
      <c r="Y1003" s="20"/>
      <c r="Z1003" s="20"/>
      <c r="AA1003" s="20"/>
      <c r="AB1003" s="20"/>
    </row>
    <row r="1004">
      <c r="A1004" s="20"/>
      <c r="B1004" s="20"/>
      <c r="C1004" s="20"/>
      <c r="D1004" s="20"/>
      <c r="E1004" s="20"/>
      <c r="F1004" s="20"/>
      <c r="G1004" s="20"/>
      <c r="H1004" s="20"/>
      <c r="I1004" s="20"/>
      <c r="J1004" s="20"/>
      <c r="K1004" s="20"/>
      <c r="L1004" s="20"/>
      <c r="M1004" s="20"/>
      <c r="N1004" s="20"/>
      <c r="O1004" s="20"/>
      <c r="P1004" s="20"/>
      <c r="Q1004" s="20"/>
      <c r="R1004" s="20"/>
      <c r="S1004" s="20"/>
      <c r="T1004" s="20"/>
      <c r="U1004" s="20"/>
      <c r="V1004" s="20"/>
      <c r="W1004" s="20"/>
      <c r="X1004" s="20"/>
      <c r="Y1004" s="20"/>
      <c r="Z1004" s="20"/>
      <c r="AA1004" s="20"/>
      <c r="AB1004" s="20"/>
    </row>
    <row r="1005">
      <c r="A1005" s="20"/>
      <c r="B1005" s="20"/>
      <c r="C1005" s="20"/>
      <c r="D1005" s="20"/>
      <c r="E1005" s="20"/>
      <c r="F1005" s="20"/>
      <c r="G1005" s="20"/>
      <c r="H1005" s="20"/>
      <c r="I1005" s="20"/>
      <c r="J1005" s="20"/>
      <c r="K1005" s="20"/>
      <c r="L1005" s="20"/>
      <c r="M1005" s="20"/>
      <c r="N1005" s="20"/>
      <c r="O1005" s="20"/>
      <c r="P1005" s="20"/>
      <c r="Q1005" s="20"/>
      <c r="R1005" s="20"/>
      <c r="S1005" s="20"/>
      <c r="T1005" s="20"/>
      <c r="U1005" s="20"/>
      <c r="V1005" s="20"/>
      <c r="W1005" s="20"/>
      <c r="X1005" s="20"/>
      <c r="Y1005" s="20"/>
      <c r="Z1005" s="20"/>
      <c r="AA1005" s="20"/>
      <c r="AB1005" s="20"/>
    </row>
    <row r="1006">
      <c r="A1006" s="20"/>
      <c r="B1006" s="20"/>
      <c r="C1006" s="20"/>
      <c r="D1006" s="20"/>
      <c r="E1006" s="20"/>
      <c r="F1006" s="20"/>
      <c r="G1006" s="20"/>
      <c r="H1006" s="20"/>
      <c r="I1006" s="20"/>
      <c r="J1006" s="20"/>
      <c r="K1006" s="20"/>
      <c r="L1006" s="20"/>
      <c r="M1006" s="20"/>
      <c r="N1006" s="20"/>
      <c r="O1006" s="20"/>
      <c r="P1006" s="20"/>
      <c r="Q1006" s="20"/>
      <c r="R1006" s="20"/>
      <c r="S1006" s="20"/>
      <c r="T1006" s="20"/>
      <c r="U1006" s="20"/>
      <c r="V1006" s="20"/>
      <c r="W1006" s="20"/>
      <c r="X1006" s="20"/>
      <c r="Y1006" s="20"/>
      <c r="Z1006" s="20"/>
      <c r="AA1006" s="20"/>
      <c r="AB1006" s="20"/>
    </row>
    <row r="1007">
      <c r="A1007" s="20"/>
      <c r="B1007" s="20"/>
      <c r="C1007" s="20"/>
      <c r="D1007" s="20"/>
      <c r="E1007" s="20"/>
      <c r="F1007" s="20"/>
      <c r="G1007" s="20"/>
      <c r="H1007" s="20"/>
      <c r="I1007" s="20"/>
      <c r="J1007" s="20"/>
      <c r="K1007" s="20"/>
      <c r="L1007" s="20"/>
      <c r="M1007" s="20"/>
      <c r="N1007" s="20"/>
      <c r="O1007" s="20"/>
      <c r="P1007" s="20"/>
      <c r="Q1007" s="20"/>
      <c r="R1007" s="20"/>
      <c r="S1007" s="20"/>
      <c r="T1007" s="20"/>
      <c r="U1007" s="20"/>
      <c r="V1007" s="20"/>
      <c r="W1007" s="20"/>
      <c r="X1007" s="20"/>
      <c r="Y1007" s="20"/>
      <c r="Z1007" s="20"/>
      <c r="AA1007" s="20"/>
      <c r="AB1007" s="20"/>
    </row>
    <row r="1008">
      <c r="A1008" s="20"/>
      <c r="B1008" s="20"/>
      <c r="C1008" s="20"/>
      <c r="D1008" s="20"/>
      <c r="E1008" s="20"/>
      <c r="F1008" s="20"/>
      <c r="G1008" s="20"/>
      <c r="H1008" s="20"/>
      <c r="I1008" s="20"/>
      <c r="J1008" s="20"/>
      <c r="K1008" s="20"/>
      <c r="L1008" s="20"/>
      <c r="M1008" s="20"/>
      <c r="N1008" s="20"/>
      <c r="O1008" s="20"/>
      <c r="P1008" s="20"/>
      <c r="Q1008" s="20"/>
      <c r="R1008" s="20"/>
      <c r="S1008" s="20"/>
      <c r="T1008" s="20"/>
      <c r="U1008" s="20"/>
      <c r="V1008" s="20"/>
      <c r="W1008" s="20"/>
      <c r="X1008" s="20"/>
      <c r="Y1008" s="20"/>
      <c r="Z1008" s="20"/>
      <c r="AA1008" s="20"/>
      <c r="AB1008" s="20"/>
    </row>
    <row r="1009">
      <c r="A1009" s="20"/>
      <c r="B1009" s="20"/>
      <c r="C1009" s="20"/>
      <c r="D1009" s="20"/>
      <c r="E1009" s="20"/>
      <c r="F1009" s="20"/>
      <c r="G1009" s="20"/>
      <c r="H1009" s="20"/>
      <c r="I1009" s="20"/>
      <c r="J1009" s="20"/>
      <c r="K1009" s="20"/>
      <c r="L1009" s="20"/>
      <c r="M1009" s="20"/>
      <c r="N1009" s="20"/>
      <c r="O1009" s="20"/>
      <c r="P1009" s="20"/>
      <c r="Q1009" s="20"/>
      <c r="R1009" s="20"/>
      <c r="S1009" s="20"/>
      <c r="T1009" s="20"/>
      <c r="U1009" s="20"/>
      <c r="V1009" s="20"/>
      <c r="W1009" s="20"/>
      <c r="X1009" s="20"/>
      <c r="Y1009" s="20"/>
      <c r="Z1009" s="20"/>
      <c r="AA1009" s="20"/>
      <c r="AB1009" s="20"/>
    </row>
    <row r="1010">
      <c r="A1010" s="20"/>
      <c r="B1010" s="20"/>
      <c r="C1010" s="20"/>
      <c r="D1010" s="20"/>
      <c r="E1010" s="20"/>
      <c r="F1010" s="20"/>
      <c r="G1010" s="20"/>
      <c r="H1010" s="20"/>
      <c r="I1010" s="20"/>
      <c r="J1010" s="20"/>
      <c r="K1010" s="20"/>
      <c r="L1010" s="20"/>
      <c r="M1010" s="20"/>
      <c r="N1010" s="20"/>
      <c r="O1010" s="20"/>
      <c r="P1010" s="20"/>
      <c r="Q1010" s="20"/>
      <c r="R1010" s="20"/>
      <c r="S1010" s="20"/>
      <c r="T1010" s="20"/>
      <c r="U1010" s="20"/>
      <c r="V1010" s="20"/>
      <c r="W1010" s="20"/>
      <c r="X1010" s="20"/>
      <c r="Y1010" s="20"/>
      <c r="Z1010" s="20"/>
      <c r="AA1010" s="20"/>
      <c r="AB1010" s="20"/>
    </row>
    <row r="1011">
      <c r="A1011" s="20"/>
      <c r="B1011" s="20"/>
      <c r="C1011" s="20"/>
      <c r="D1011" s="20"/>
      <c r="E1011" s="20"/>
      <c r="F1011" s="20"/>
      <c r="G1011" s="20"/>
      <c r="H1011" s="20"/>
      <c r="I1011" s="20"/>
      <c r="J1011" s="20"/>
      <c r="K1011" s="20"/>
      <c r="L1011" s="20"/>
      <c r="M1011" s="20"/>
      <c r="N1011" s="20"/>
      <c r="O1011" s="20"/>
      <c r="P1011" s="20"/>
      <c r="Q1011" s="20"/>
      <c r="R1011" s="20"/>
      <c r="S1011" s="20"/>
      <c r="T1011" s="20"/>
      <c r="U1011" s="20"/>
      <c r="V1011" s="20"/>
      <c r="W1011" s="20"/>
      <c r="X1011" s="20"/>
      <c r="Y1011" s="20"/>
      <c r="Z1011" s="20"/>
      <c r="AA1011" s="20"/>
      <c r="AB1011" s="20"/>
    </row>
    <row r="1012">
      <c r="A1012" s="20"/>
      <c r="B1012" s="20"/>
      <c r="C1012" s="20"/>
      <c r="D1012" s="20"/>
      <c r="E1012" s="20"/>
      <c r="F1012" s="20"/>
      <c r="G1012" s="20"/>
      <c r="H1012" s="20"/>
      <c r="I1012" s="20"/>
      <c r="J1012" s="20"/>
      <c r="K1012" s="20"/>
      <c r="L1012" s="20"/>
      <c r="M1012" s="20"/>
      <c r="N1012" s="20"/>
      <c r="O1012" s="20"/>
      <c r="P1012" s="20"/>
      <c r="Q1012" s="20"/>
      <c r="R1012" s="20"/>
      <c r="S1012" s="20"/>
      <c r="T1012" s="20"/>
      <c r="U1012" s="20"/>
      <c r="V1012" s="20"/>
      <c r="W1012" s="20"/>
      <c r="X1012" s="20"/>
      <c r="Y1012" s="20"/>
      <c r="Z1012" s="20"/>
      <c r="AA1012" s="20"/>
      <c r="AB1012" s="20"/>
    </row>
    <row r="1013">
      <c r="A1013" s="20"/>
      <c r="B1013" s="20"/>
      <c r="C1013" s="20"/>
      <c r="D1013" s="20"/>
      <c r="E1013" s="20"/>
      <c r="F1013" s="20"/>
      <c r="G1013" s="20"/>
      <c r="H1013" s="20"/>
      <c r="I1013" s="20"/>
      <c r="J1013" s="20"/>
      <c r="K1013" s="20"/>
      <c r="L1013" s="20"/>
      <c r="M1013" s="20"/>
      <c r="N1013" s="20"/>
      <c r="O1013" s="20"/>
      <c r="P1013" s="20"/>
      <c r="Q1013" s="20"/>
      <c r="R1013" s="20"/>
      <c r="S1013" s="20"/>
      <c r="T1013" s="20"/>
      <c r="U1013" s="20"/>
      <c r="V1013" s="20"/>
      <c r="W1013" s="20"/>
      <c r="X1013" s="20"/>
      <c r="Y1013" s="20"/>
      <c r="Z1013" s="20"/>
      <c r="AA1013" s="20"/>
      <c r="AB1013" s="20"/>
    </row>
    <row r="1014">
      <c r="A1014" s="20"/>
      <c r="B1014" s="20"/>
      <c r="C1014" s="20"/>
      <c r="D1014" s="20"/>
      <c r="E1014" s="20"/>
      <c r="F1014" s="20"/>
      <c r="G1014" s="20"/>
      <c r="H1014" s="20"/>
      <c r="I1014" s="20"/>
      <c r="J1014" s="20"/>
      <c r="K1014" s="20"/>
      <c r="L1014" s="20"/>
      <c r="M1014" s="20"/>
      <c r="N1014" s="20"/>
      <c r="O1014" s="20"/>
      <c r="P1014" s="20"/>
      <c r="Q1014" s="20"/>
      <c r="R1014" s="20"/>
      <c r="S1014" s="20"/>
      <c r="T1014" s="20"/>
      <c r="U1014" s="20"/>
      <c r="V1014" s="20"/>
      <c r="W1014" s="20"/>
      <c r="X1014" s="20"/>
      <c r="Y1014" s="20"/>
      <c r="Z1014" s="20"/>
      <c r="AA1014" s="20"/>
      <c r="AB1014" s="20"/>
    </row>
    <row r="1015">
      <c r="A1015" s="20"/>
      <c r="B1015" s="20"/>
      <c r="C1015" s="20"/>
      <c r="D1015" s="20"/>
      <c r="E1015" s="20"/>
      <c r="F1015" s="20"/>
      <c r="G1015" s="20"/>
      <c r="H1015" s="20"/>
      <c r="I1015" s="20"/>
      <c r="J1015" s="20"/>
      <c r="K1015" s="20"/>
      <c r="L1015" s="20"/>
      <c r="M1015" s="20"/>
      <c r="N1015" s="20"/>
      <c r="O1015" s="20"/>
      <c r="P1015" s="20"/>
      <c r="Q1015" s="20"/>
      <c r="R1015" s="20"/>
      <c r="S1015" s="20"/>
      <c r="T1015" s="20"/>
      <c r="U1015" s="20"/>
      <c r="V1015" s="20"/>
      <c r="W1015" s="20"/>
      <c r="X1015" s="20"/>
      <c r="Y1015" s="20"/>
      <c r="Z1015" s="20"/>
      <c r="AA1015" s="20"/>
      <c r="AB1015" s="20"/>
    </row>
    <row r="1016">
      <c r="A1016" s="20"/>
      <c r="B1016" s="20"/>
      <c r="C1016" s="20"/>
      <c r="D1016" s="20"/>
      <c r="E1016" s="20"/>
      <c r="F1016" s="20"/>
      <c r="G1016" s="20"/>
      <c r="H1016" s="20"/>
      <c r="I1016" s="20"/>
      <c r="J1016" s="20"/>
      <c r="K1016" s="20"/>
      <c r="L1016" s="20"/>
      <c r="M1016" s="20"/>
      <c r="N1016" s="20"/>
      <c r="O1016" s="20"/>
      <c r="P1016" s="20"/>
      <c r="Q1016" s="20"/>
      <c r="R1016" s="20"/>
      <c r="S1016" s="20"/>
      <c r="T1016" s="20"/>
      <c r="U1016" s="20"/>
      <c r="V1016" s="20"/>
      <c r="W1016" s="20"/>
      <c r="X1016" s="20"/>
      <c r="Y1016" s="20"/>
      <c r="Z1016" s="20"/>
      <c r="AA1016" s="20"/>
      <c r="AB1016" s="20"/>
    </row>
    <row r="1017">
      <c r="A1017" s="20"/>
      <c r="B1017" s="20"/>
      <c r="C1017" s="20"/>
      <c r="D1017" s="20"/>
      <c r="E1017" s="20"/>
      <c r="F1017" s="20"/>
      <c r="G1017" s="20"/>
      <c r="H1017" s="20"/>
      <c r="I1017" s="20"/>
      <c r="J1017" s="20"/>
      <c r="K1017" s="20"/>
      <c r="L1017" s="20"/>
      <c r="M1017" s="20"/>
      <c r="N1017" s="20"/>
      <c r="O1017" s="20"/>
      <c r="P1017" s="20"/>
      <c r="Q1017" s="20"/>
      <c r="R1017" s="20"/>
      <c r="S1017" s="20"/>
      <c r="T1017" s="20"/>
      <c r="U1017" s="20"/>
      <c r="V1017" s="20"/>
      <c r="W1017" s="20"/>
      <c r="X1017" s="20"/>
      <c r="Y1017" s="20"/>
      <c r="Z1017" s="20"/>
      <c r="AA1017" s="20"/>
      <c r="AB1017" s="20"/>
    </row>
    <row r="1018">
      <c r="A1018" s="20"/>
      <c r="B1018" s="20"/>
      <c r="C1018" s="20"/>
      <c r="D1018" s="20"/>
      <c r="E1018" s="20"/>
      <c r="F1018" s="20"/>
      <c r="G1018" s="20"/>
      <c r="H1018" s="20"/>
      <c r="I1018" s="20"/>
      <c r="J1018" s="20"/>
      <c r="K1018" s="20"/>
      <c r="L1018" s="20"/>
      <c r="M1018" s="20"/>
      <c r="N1018" s="20"/>
      <c r="O1018" s="20"/>
      <c r="P1018" s="20"/>
      <c r="Q1018" s="20"/>
      <c r="R1018" s="20"/>
      <c r="S1018" s="20"/>
      <c r="T1018" s="20"/>
      <c r="U1018" s="20"/>
      <c r="V1018" s="20"/>
      <c r="W1018" s="20"/>
      <c r="X1018" s="20"/>
      <c r="Y1018" s="20"/>
      <c r="Z1018" s="20"/>
      <c r="AA1018" s="20"/>
      <c r="AB1018" s="20"/>
    </row>
    <row r="1019">
      <c r="A1019" s="20"/>
      <c r="B1019" s="20"/>
      <c r="C1019" s="20"/>
      <c r="D1019" s="20"/>
      <c r="E1019" s="20"/>
      <c r="F1019" s="20"/>
      <c r="G1019" s="20"/>
      <c r="H1019" s="20"/>
      <c r="I1019" s="20"/>
      <c r="J1019" s="20"/>
      <c r="K1019" s="20"/>
      <c r="L1019" s="20"/>
      <c r="M1019" s="20"/>
      <c r="N1019" s="20"/>
      <c r="O1019" s="20"/>
      <c r="P1019" s="20"/>
      <c r="Q1019" s="20"/>
      <c r="R1019" s="20"/>
      <c r="S1019" s="20"/>
      <c r="T1019" s="20"/>
      <c r="U1019" s="20"/>
      <c r="V1019" s="20"/>
      <c r="W1019" s="20"/>
      <c r="X1019" s="20"/>
      <c r="Y1019" s="20"/>
      <c r="Z1019" s="20"/>
      <c r="AA1019" s="20"/>
      <c r="AB1019" s="20"/>
    </row>
    <row r="1020">
      <c r="A1020" s="20"/>
      <c r="B1020" s="20"/>
      <c r="C1020" s="20"/>
      <c r="D1020" s="20"/>
      <c r="E1020" s="20"/>
      <c r="F1020" s="20"/>
      <c r="G1020" s="20"/>
      <c r="H1020" s="20"/>
      <c r="I1020" s="20"/>
      <c r="J1020" s="20"/>
      <c r="K1020" s="20"/>
      <c r="L1020" s="20"/>
      <c r="M1020" s="20"/>
      <c r="N1020" s="20"/>
      <c r="O1020" s="20"/>
      <c r="P1020" s="20"/>
      <c r="Q1020" s="20"/>
      <c r="R1020" s="20"/>
      <c r="S1020" s="20"/>
      <c r="T1020" s="20"/>
      <c r="U1020" s="20"/>
      <c r="V1020" s="20"/>
      <c r="W1020" s="20"/>
      <c r="X1020" s="20"/>
      <c r="Y1020" s="20"/>
      <c r="Z1020" s="20"/>
      <c r="AA1020" s="20"/>
      <c r="AB1020" s="20"/>
    </row>
    <row r="1021">
      <c r="A1021" s="20"/>
      <c r="B1021" s="20"/>
      <c r="C1021" s="20"/>
      <c r="D1021" s="20"/>
      <c r="E1021" s="20"/>
      <c r="F1021" s="20"/>
      <c r="G1021" s="20"/>
      <c r="H1021" s="20"/>
      <c r="I1021" s="20"/>
      <c r="J1021" s="20"/>
      <c r="K1021" s="20"/>
      <c r="L1021" s="20"/>
      <c r="M1021" s="20"/>
      <c r="N1021" s="20"/>
      <c r="O1021" s="20"/>
      <c r="P1021" s="20"/>
      <c r="Q1021" s="20"/>
      <c r="R1021" s="20"/>
      <c r="S1021" s="20"/>
      <c r="T1021" s="20"/>
      <c r="U1021" s="20"/>
      <c r="V1021" s="20"/>
      <c r="W1021" s="20"/>
      <c r="X1021" s="20"/>
      <c r="Y1021" s="20"/>
      <c r="Z1021" s="20"/>
      <c r="AA1021" s="20"/>
      <c r="AB1021" s="20"/>
    </row>
    <row r="1022">
      <c r="A1022" s="20"/>
      <c r="B1022" s="20"/>
      <c r="C1022" s="20"/>
      <c r="D1022" s="20"/>
      <c r="E1022" s="20"/>
      <c r="F1022" s="20"/>
      <c r="G1022" s="20"/>
      <c r="H1022" s="20"/>
      <c r="I1022" s="20"/>
      <c r="J1022" s="20"/>
      <c r="K1022" s="20"/>
      <c r="L1022" s="20"/>
      <c r="M1022" s="20"/>
      <c r="N1022" s="20"/>
      <c r="O1022" s="20"/>
      <c r="P1022" s="20"/>
      <c r="Q1022" s="20"/>
      <c r="R1022" s="20"/>
      <c r="S1022" s="20"/>
      <c r="T1022" s="20"/>
      <c r="U1022" s="20"/>
      <c r="V1022" s="20"/>
      <c r="W1022" s="20"/>
      <c r="X1022" s="20"/>
      <c r="Y1022" s="20"/>
      <c r="Z1022" s="20"/>
      <c r="AA1022" s="20"/>
      <c r="AB1022" s="20"/>
    </row>
    <row r="1023">
      <c r="A1023" s="20"/>
      <c r="B1023" s="20"/>
      <c r="C1023" s="20"/>
      <c r="D1023" s="20"/>
      <c r="E1023" s="20"/>
      <c r="F1023" s="20"/>
      <c r="G1023" s="20"/>
      <c r="H1023" s="20"/>
      <c r="I1023" s="20"/>
      <c r="J1023" s="20"/>
      <c r="K1023" s="20"/>
      <c r="L1023" s="20"/>
      <c r="M1023" s="20"/>
      <c r="N1023" s="20"/>
      <c r="O1023" s="20"/>
      <c r="P1023" s="20"/>
      <c r="Q1023" s="20"/>
      <c r="R1023" s="20"/>
      <c r="S1023" s="20"/>
      <c r="T1023" s="20"/>
      <c r="U1023" s="20"/>
      <c r="V1023" s="20"/>
      <c r="W1023" s="20"/>
      <c r="X1023" s="20"/>
      <c r="Y1023" s="20"/>
      <c r="Z1023" s="20"/>
      <c r="AA1023" s="20"/>
      <c r="AB1023" s="20"/>
    </row>
  </sheetData>
  <mergeCells count="5">
    <mergeCell ref="G63:K63"/>
    <mergeCell ref="Q17:U17"/>
    <mergeCell ref="Q19:U19"/>
    <mergeCell ref="Q23:U23"/>
    <mergeCell ref="Q21:U21"/>
  </mergeCells>
  <drawing r:id="rId1"/>
</worksheet>
</file>