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harlene\Desktop\BeeSkilled\testing\Bug Metrics\"/>
    </mc:Choice>
  </mc:AlternateContent>
  <bookViews>
    <workbookView xWindow="-90" yWindow="2460" windowWidth="19440" windowHeight="6165"/>
  </bookViews>
  <sheets>
    <sheet name="Metrics Summary" sheetId="2" r:id="rId1"/>
    <sheet name="Bugs Metrics Details" sheetId="3" r:id="rId2"/>
    <sheet name="Metrics Details (Reference)" sheetId="1" state="hidden" r:id="rId3"/>
  </sheets>
  <definedNames>
    <definedName name="_xlnm._FilterDatabase" localSheetId="2" hidden="1">'Metrics Details (Reference)'!$A$2:$K$48</definedName>
  </definedNames>
  <calcPr calcId="152511" concurrentCalc="0"/>
</workbook>
</file>

<file path=xl/calcChain.xml><?xml version="1.0" encoding="utf-8"?>
<calcChain xmlns="http://schemas.openxmlformats.org/spreadsheetml/2006/main">
  <c r="J6" i="2" l="1"/>
  <c r="K6" i="2"/>
  <c r="J7" i="2"/>
  <c r="K7" i="2"/>
  <c r="J8" i="2"/>
  <c r="K8" i="2"/>
  <c r="J9" i="2"/>
  <c r="K9" i="2"/>
  <c r="J10" i="2"/>
  <c r="K10" i="2"/>
  <c r="J11" i="2"/>
  <c r="K11" i="2"/>
  <c r="K3" i="2"/>
  <c r="J3" i="2"/>
  <c r="F5" i="2"/>
  <c r="F4" i="2"/>
  <c r="F6" i="2"/>
  <c r="F7" i="2"/>
  <c r="F8" i="2"/>
  <c r="F9" i="2"/>
  <c r="F3" i="2"/>
</calcChain>
</file>

<file path=xl/sharedStrings.xml><?xml version="1.0" encoding="utf-8"?>
<sst xmlns="http://schemas.openxmlformats.org/spreadsheetml/2006/main" count="776" uniqueCount="434">
  <si>
    <t>S/N</t>
  </si>
  <si>
    <t>Functionality</t>
  </si>
  <si>
    <t>Bugs Description</t>
  </si>
  <si>
    <t>Solved. Yes/No?</t>
  </si>
  <si>
    <t>Iteration No.</t>
  </si>
  <si>
    <t>Change/s Made</t>
  </si>
  <si>
    <t>Root Cause/s</t>
  </si>
  <si>
    <t>Name of Webpage</t>
  </si>
  <si>
    <t>BootstrapController.java</t>
  </si>
  <si>
    <t>.zip file validation code</t>
  </si>
  <si>
    <t>No .zip file is chosen, system displays wrong error message</t>
  </si>
  <si>
    <t>Low</t>
  </si>
  <si>
    <t>Bootstrap.jsp</t>
  </si>
  <si>
    <t>Missing .csv files in zip folder is not reported</t>
  </si>
  <si>
    <t>Yes</t>
  </si>
  <si>
    <t>Validation for any missing csv file</t>
  </si>
  <si>
    <t>Added sendRedirect to Bootstrap page using parameter</t>
  </si>
  <si>
    <t>Admin Login</t>
  </si>
  <si>
    <t>High</t>
  </si>
  <si>
    <t>AdminHome.jsp</t>
  </si>
  <si>
    <t>Admin Logout</t>
  </si>
  <si>
    <t>Student Logout</t>
  </si>
  <si>
    <t>Admin still able to access AdminHome.jsp after clicking logout</t>
  </si>
  <si>
    <t>Student still able to access Home.jsp after clicking logout</t>
  </si>
  <si>
    <t>Logut.jsp</t>
  </si>
  <si>
    <t>View Courses/sections</t>
  </si>
  <si>
    <t>Student unable to view courses/sections repeatedly</t>
  </si>
  <si>
    <t>Unable to proceed to AdminHome.jsp after successful login</t>
  </si>
  <si>
    <t>Missing curly brace</t>
  </si>
  <si>
    <t>Added necessary code at AdminHome.jsp</t>
  </si>
  <si>
    <t>Retrieve studentManager session instead of courseManager session</t>
  </si>
  <si>
    <t>Change studentManager session to courseManager session</t>
  </si>
  <si>
    <t>Bootstrap</t>
  </si>
  <si>
    <t>Incorrect redirection. Fail to invalidate session</t>
  </si>
  <si>
    <t>Page is now redirected to LogoutController.do instead of Login.jsp</t>
  </si>
  <si>
    <t>Severity (L/H/C)</t>
  </si>
  <si>
    <t>ViewCourseServlet.java , ViewSectionServlet.java</t>
  </si>
  <si>
    <t>Metrics Points</t>
  </si>
  <si>
    <t>1 low x 1pt + 1 high x 5pt + 1 critical x 10pt</t>
  </si>
  <si>
    <t>Action</t>
  </si>
  <si>
    <t>Low Impact</t>
  </si>
  <si>
    <t>High Impact</t>
  </si>
  <si>
    <t>Iteration</t>
  </si>
  <si>
    <t>Critical Impact</t>
  </si>
  <si>
    <t>Total Points</t>
  </si>
  <si>
    <t>Status</t>
  </si>
  <si>
    <t>Completed</t>
  </si>
  <si>
    <t>Totsl Points Formula:</t>
  </si>
  <si>
    <t>Severity</t>
  </si>
  <si>
    <t>Low Impact (1 points)</t>
  </si>
  <si>
    <t>Unimportant. Typo error or small user interface alignment issues.</t>
  </si>
  <si>
    <t>High Impact (5 points)</t>
  </si>
  <si>
    <t>The system runs. However, some non-critical functionalities are not working.</t>
  </si>
  <si>
    <t>Critical Impact(10 points)</t>
  </si>
  <si>
    <t>The system is down or is usable after a short period of time. We have to fix the bugs to continue.</t>
  </si>
  <si>
    <t xml:space="preserve">Points in Iteration </t>
  </si>
  <si>
    <t>Fix during buffer time only.
2. Review possible pairing &amp; estimation issues.</t>
  </si>
  <si>
    <t>Search textbox is empty. Only headers displayed.</t>
  </si>
  <si>
    <t xml:space="preserve">ViewCourse.jsp </t>
  </si>
  <si>
    <t>Search function only display the first record found</t>
  </si>
  <si>
    <t>Apache Tomcat error page is displayed if no course selected to view sections</t>
  </si>
  <si>
    <t>Place Bids</t>
  </si>
  <si>
    <t xml:space="preserve">PlaceBidsController is unable to get the correct parameters </t>
  </si>
  <si>
    <t>Checkboxes for courses do appeared in Round 2</t>
  </si>
  <si>
    <t>Amount validation error in PlaceBidsController (unable to parseDouble the amount correctly)</t>
  </si>
  <si>
    <t>PlaceBids.jsp</t>
  </si>
  <si>
    <t>PlaceBidsController is unable to read parameters from PlaceBid form</t>
  </si>
  <si>
    <t>PlaceBidsController retrieves the wrong entity from the Bid Manager</t>
  </si>
  <si>
    <t>All bids place are redirected to successful page without having to go through validations</t>
  </si>
  <si>
    <t>ViewBids.jsp, PlaceBids.jsp, PlaceBidsController.java, SuccessfulBid.jsp</t>
  </si>
  <si>
    <t>Students can bid all courses inclusive those not offered by their school in Round 1</t>
  </si>
  <si>
    <t>Open/Close Round</t>
  </si>
  <si>
    <t>Search logic is revised</t>
  </si>
  <si>
    <t>Complicated search logic</t>
  </si>
  <si>
    <t>School validation is missed out during development stage</t>
  </si>
  <si>
    <t>School validation added to display message, "Currently not available".</t>
  </si>
  <si>
    <t>Apache Tomcat error page is displayed if student want to view course before Admin bootstrap a fresh data</t>
  </si>
  <si>
    <t xml:space="preserve">Home.jsp, ViewCourse.jsp </t>
  </si>
  <si>
    <t>No managers initiated in context</t>
  </si>
  <si>
    <t>Throw error message back to Home.jsp if no managers is initiated.</t>
  </si>
  <si>
    <t>Null pointer exception because no parameters passed to ViewSections</t>
  </si>
  <si>
    <t>Throw error message back to ViewCourse.jsp if no managers is initiated.</t>
  </si>
  <si>
    <t>Student can still bid for section even though the round is inactive (before bootstrap)</t>
  </si>
  <si>
    <t>Student can still bid for section even though the round is inactive (in between Round 1 &amp; Round 2)</t>
  </si>
  <si>
    <t>Added condition if else condition to determine current round</t>
  </si>
  <si>
    <t>ViewCourseController.java</t>
  </si>
  <si>
    <t>Correct the passing parameters logics from ViewCourse.jsp to PlaceBidsController.java</t>
  </si>
  <si>
    <t>ViewCourse.jsp, PlaceBidsController.java</t>
  </si>
  <si>
    <t>Missing logic to check Round == 2</t>
  </si>
  <si>
    <t>Logic added to check for Round 2</t>
  </si>
  <si>
    <t>Use radio buttons in view sections &amp; implement PlaceBidForm</t>
  </si>
  <si>
    <t>Form sends over all records displayed in ViewSections as parameters</t>
  </si>
  <si>
    <t>Add value attribute for radio button</t>
  </si>
  <si>
    <t>Missing logic to check current round</t>
  </si>
  <si>
    <t>View Bid Status</t>
  </si>
  <si>
    <t>When bootstrap is not done, NullPointerException thrown when retrieving bids</t>
  </si>
  <si>
    <t>ViewBids.jsp</t>
  </si>
  <si>
    <t>BidManager is not initialized</t>
  </si>
  <si>
    <t>Add if-else statement to check for null BidManager.  Redirect to Home.jsp if null. Error message is displayed on home page</t>
  </si>
  <si>
    <t>When bidding round is not open, IllegalStateException is thrown when retrieving bids</t>
  </si>
  <si>
    <t>Logic to check for current bidding round throws error message back to Home.jsp but missing Return statement</t>
  </si>
  <si>
    <t>Add Return statement to ViewBids.jsp after throwing error message to Home page</t>
  </si>
  <si>
    <t>No. of Hours Taken</t>
  </si>
  <si>
    <t xml:space="preserve">When Placing bids, prerequiste is not checked </t>
  </si>
  <si>
    <t>PlaceBidsController.java</t>
  </si>
  <si>
    <t>logic to check for prerequisite is put in wrong sequence in comparison to other logics</t>
  </si>
  <si>
    <t>Move the code to verify prerequisite to correct position</t>
  </si>
  <si>
    <t>Clearing Round 1</t>
  </si>
  <si>
    <t>ClearingRoundResult.jsp doesn't display the sorting of bids, but redirected to Login.jsp</t>
  </si>
  <si>
    <t>ClearingRoundResult.jsp</t>
  </si>
  <si>
    <t>At Round 2, successful bids from round 1 are displayed as "Pending"</t>
  </si>
  <si>
    <t>ViewBidsStatus.jsp</t>
  </si>
  <si>
    <t>Flaw in round 2 display bid status logic</t>
  </si>
  <si>
    <t xml:space="preserve">Add in round 2 display bid status logic to ViewBidsStatus.jsp </t>
  </si>
  <si>
    <t>View Time Table</t>
  </si>
  <si>
    <t>At round 2, failed bids are still displayed in Timetable (should be removed)</t>
  </si>
  <si>
    <t>ViewTimetable.jsp</t>
  </si>
  <si>
    <t>Flaws in round 2 timetable logic</t>
  </si>
  <si>
    <t>Added code to remove failed bids to round 2 timetable logic</t>
  </si>
  <si>
    <t>At round 2, bid status are not displayed</t>
  </si>
  <si>
    <t>View Section</t>
  </si>
  <si>
    <t>After Round 1, the size of some sections are not deducted on account for successful bids</t>
  </si>
  <si>
    <t>ViewSections.jsp</t>
  </si>
  <si>
    <t>Logic to display Section takes in the size of Section entities, without updating size of Section after clearing round</t>
  </si>
  <si>
    <t>Closing Round 1</t>
  </si>
  <si>
    <t>After round 1 is closed, the available slots in each Section were not deducted</t>
  </si>
  <si>
    <t>ClearingRoundController.java</t>
  </si>
  <si>
    <t>Lack the logic to update Section available slots</t>
  </si>
  <si>
    <t>No section selected and press Place Bids, no error displayed but the app navigates to TomCat error page</t>
  </si>
  <si>
    <t>No code to display error message when no sections are selected</t>
  </si>
  <si>
    <t>Edit the View Bid Status logic to retrieve failed bids from round 1. Check if bids are present in failed bids ArrayList and display status accordingly</t>
  </si>
  <si>
    <t>Direct the user back to ViewSection.jsp and display error message "Please select a section to bid"</t>
  </si>
  <si>
    <t>Include the logic to set new section size in ClearingRoundController.java</t>
  </si>
  <si>
    <t>In round 2, successfully bidded sections are not displayed in the timetable</t>
  </si>
  <si>
    <t>Logic for round 2 display is flawed - unable to take in parameters of successful bids from round 1</t>
  </si>
  <si>
    <t>Edit the logic for round 2 to take in successful bids and display as enrolled sections</t>
  </si>
  <si>
    <t>In round 2, failed bids were not removed from the timetable</t>
  </si>
  <si>
    <t>Logic for round 2 display timetable lacks the check for failed bids.</t>
  </si>
  <si>
    <t>Add the logic to check if bids are failed after clearing round 1. Do not display the section information if student failed to bid for it</t>
  </si>
  <si>
    <t>In round 2, pending bids are not displayed</t>
  </si>
  <si>
    <t>View Time table</t>
  </si>
  <si>
    <t>After round 2 is closed, successfully bidded sections are displayed in wrong color code</t>
  </si>
  <si>
    <t>ViewTimeTable.jsp</t>
  </si>
  <si>
    <t xml:space="preserve">In round 2, unsuccessful bids are displayed when supposedly not </t>
  </si>
  <si>
    <t>Edit display logic for round 2 to not take in unsuccessful bids into biddedSections array list</t>
  </si>
  <si>
    <t xml:space="preserve">Boolean used to check for unsucessful bids was put in wrong place. </t>
  </si>
  <si>
    <t xml:space="preserve">Boolean used to check for successful bids before printing was missing </t>
  </si>
  <si>
    <t>Added boolean to check for successful bids before adding into biddedSections array list</t>
  </si>
  <si>
    <t>When closing round 1, suppose to populate failed and successful bids in respective tables</t>
  </si>
  <si>
    <t>Incorrect logic in clearingRoundController.java</t>
  </si>
  <si>
    <t>Add in new logic to ensure that the correct  bids are stored in appropriate arraylist</t>
  </si>
  <si>
    <t>Multiple clicks on search button initiates open/close bidding round function</t>
  </si>
  <si>
    <t>ViewCourse.jsp</t>
  </si>
  <si>
    <t>Wrong placement of codes in ViewSection.jsp</t>
  </si>
  <si>
    <t>Reallocated RoundDAO.getCurrentRound() method</t>
  </si>
  <si>
    <t>View timetable</t>
  </si>
  <si>
    <t xml:space="preserve">Redirects to error page when user clicks on timetable </t>
  </si>
  <si>
    <t>Wrong placement of codes in ViewTimetable.jsp</t>
  </si>
  <si>
    <t>Reallocation of codes in ViewTimetable.jsp</t>
  </si>
  <si>
    <t>Incorrect logic to classify pending bids. Boolean value is overridden for every bid.</t>
  </si>
  <si>
    <t>Change the logic to store the bid status in string instead of boolean.</t>
  </si>
  <si>
    <t>Update Bid</t>
  </si>
  <si>
    <t>Unable to update placed bids</t>
  </si>
  <si>
    <t>UpdateBids.jsp</t>
  </si>
  <si>
    <t>When bidding round is closed, user can still update bids when they shouldn't be able to</t>
  </si>
  <si>
    <t>UpdateBidsController.java; UpdateBids.jsp</t>
  </si>
  <si>
    <t>No round checker logic when displaying update bids form</t>
  </si>
  <si>
    <t>Move bid results to View Last Results and don't allow user to update any further</t>
  </si>
  <si>
    <t>Create logic to update context and database</t>
  </si>
  <si>
    <t>Incorrect logic in updatebids.jsp and update bids controller</t>
  </si>
  <si>
    <t>View TImetable</t>
  </si>
  <si>
    <t>In round 2, failed bids are displayed in time table as a pending section</t>
  </si>
  <si>
    <t>ViewTimetable.jsp and ClearingRoundController</t>
  </si>
  <si>
    <t>Failed bids are not cleared from database when round 1 closes</t>
  </si>
  <si>
    <t>Clear failed bids from database when round 1 closes</t>
  </si>
  <si>
    <t>Clearing Round 2</t>
  </si>
  <si>
    <t>Lack logic to remove bids from bid.csv file</t>
  </si>
  <si>
    <t>Add logic to clear bid manager. Add code to use bid DAO to clear bid.csv in database</t>
  </si>
  <si>
    <t>When deploying to OpenShift, context is not cleared when bootstraping for round 1</t>
  </si>
  <si>
    <t>BoostrapController.java</t>
  </si>
  <si>
    <t>Attributes were not removed from context.</t>
  </si>
  <si>
    <t>Add logic to remove context attributes, including all manager attributes</t>
  </si>
  <si>
    <t>Boostrap</t>
  </si>
  <si>
    <t>After adding the code to remove context attributes, bidding round cannot be opened</t>
  </si>
  <si>
    <t>Attribute "roundInitiated" which was used to check rounds and open round 1 was removed</t>
  </si>
  <si>
    <t>Add exception to keep "roundInitiated" attribute</t>
  </si>
  <si>
    <t>Unable to search for courses when user enters part of the courseID or title</t>
  </si>
  <si>
    <t xml:space="preserve">ViewCourseServlet.java </t>
  </si>
  <si>
    <t>Search function is not functioning correctly after making changes to seaching conditions</t>
  </si>
  <si>
    <t>Nullpointer exceptions for MinAmtList</t>
  </si>
  <si>
    <t>Output order is mixed up</t>
  </si>
  <si>
    <t>ClearingRoundController.java,
PlaceBidsController.java,
UpdateBidsController.java,
ViewCurrentBids.jsp,
ViewRealTime.jsp</t>
  </si>
  <si>
    <t>All JSON Web Services</t>
  </si>
  <si>
    <t>JSONBootstrap.java,
OpenRoundController.java,
ClearingRoundController.java</t>
  </si>
  <si>
    <t>View Exam Timetable</t>
  </si>
  <si>
    <t>Only table header displayed when there is no exam details available</t>
  </si>
  <si>
    <t>ExamTimetable.jsp</t>
  </si>
  <si>
    <t>View Real Time</t>
  </si>
  <si>
    <t xml:space="preserve">Apache TomCat error page loaded &amp; displayed null pointer </t>
  </si>
  <si>
    <t>ViewRealTime.jsp</t>
  </si>
  <si>
    <t>JSONObject default sorting</t>
  </si>
  <si>
    <t>Use LinkHashMap instead</t>
  </si>
  <si>
    <t>Try to get values based on possibly invalid key (minAmtList.get(key))</t>
  </si>
  <si>
    <t>Add in if statement to check if the list contains the key first before retrieving.</t>
  </si>
  <si>
    <t>Forgot to include file  AdminHeader.jsp page to the ClearingRoundResult.jsp page.</t>
  </si>
  <si>
    <t>Added the line to include AdminHeader.jsp to the page</t>
  </si>
  <si>
    <t>Added the line to update the section size in the section table in database</t>
  </si>
  <si>
    <t>Edited correctly the changes to the searching conditions</t>
  </si>
  <si>
    <t>When there is no bids made in round 2, user cannot place their first bid via ViewRealTime.jsp. Subsequent bids can be placed</t>
  </si>
  <si>
    <t>The variable used to print the old bid amount was initiated inside the for-loop ie not initiated inside print statement</t>
  </si>
  <si>
    <t>Initiated the bid amount variable to ouside for-loop</t>
  </si>
  <si>
    <t>Missing statement to check for size of bidList array list</t>
  </si>
  <si>
    <t>Add statement to check for size of bidList array list and declare formAction accodingly</t>
  </si>
  <si>
    <t>Update Bid from View Real Time</t>
  </si>
  <si>
    <t>When user update bids from real time bidding window, the change is not reflected</t>
  </si>
  <si>
    <t xml:space="preserve">UpdateBidsController.java; </t>
  </si>
  <si>
    <t xml:space="preserve">When implementing web service, student object is initiated using the parameters in URL. However, this feature doesn't work when user logs in. </t>
  </si>
  <si>
    <t>Implement initiation of student object using both URL parameters and session attribute userId</t>
  </si>
  <si>
    <t>Dump Bid</t>
  </si>
  <si>
    <t>Row number when dumping is that of unfiltered array list</t>
  </si>
  <si>
    <t>JSONBidDump.java</t>
  </si>
  <si>
    <t>No variable to keep track of row number of each result set</t>
  </si>
  <si>
    <t>Add variable to keep track of row number for each result set returned to admin</t>
  </si>
  <si>
    <t>bid.csv records are not cleared when round 1 is closed</t>
  </si>
  <si>
    <t>Added an if statement to only load the exam timetable if SectionStudentManager has been initiated &amp; the size of the successful bids of a student is &gt; 0</t>
  </si>
  <si>
    <t>No check to validate if SectionStudentManager has been initiated.</t>
  </si>
  <si>
    <t>Dump Section</t>
  </si>
  <si>
    <t>Incorrect error message displayed when entering invalid course/section</t>
  </si>
  <si>
    <t>JSONSectionDump.java</t>
  </si>
  <si>
    <t>No logic to select correct error message to be populated</t>
  </si>
  <si>
    <t>Multiple errors messages appear when querying web service</t>
  </si>
  <si>
    <t>Incorrect logic in JSONSectionDump.java to process query</t>
  </si>
  <si>
    <t>Implemented a new set of conditions to process the parameters taken in according to given requirement</t>
  </si>
  <si>
    <t>Row number does not start from 0 when querying the data of different modules</t>
  </si>
  <si>
    <t>Did not set the count back to 0 after displaying bids of different module</t>
  </si>
  <si>
    <t>Implemented a reset process to set the count back to 0 after each query</t>
  </si>
  <si>
    <t>Update Bid, Delete Bid, Drop Section Web Services</t>
  </si>
  <si>
    <t>Nullpointer exceptions for empty &amp; missing fields in JSON input string</t>
  </si>
  <si>
    <t>UpdateBidsController.java; DeleteBidsController.java; DropSectionsController.java</t>
  </si>
  <si>
    <t>No validation to check if a particular attribute (e.g. userid) is null</t>
  </si>
  <si>
    <t>Added if statement to check  the particular (e.g. userid) exist in the JSON input String before invoking any method</t>
  </si>
  <si>
    <t>Duplicated error message displayed</t>
  </si>
  <si>
    <t>Update Bid Web Services</t>
  </si>
  <si>
    <t>UpdateBidsController.java</t>
  </si>
  <si>
    <t>JSON parsing exception was not caught</t>
  </si>
  <si>
    <t>Added a try catch to contains all the input validations and catch any parsing error to display the correct error message</t>
  </si>
  <si>
    <t>Apache null pointer error displayed after boostrap</t>
  </si>
  <si>
    <t>Page is redirected to /ghjkn/JSONBootstrap</t>
  </si>
  <si>
    <t>change the url to redirect to /JSONBootstrap</t>
  </si>
  <si>
    <t>Does not get redirected to view bids when user edit bids during round 2</t>
  </si>
  <si>
    <t>Page is redirected to /ghjkn/stop</t>
  </si>
  <si>
    <t>Added in new condition to redirect page to view current bids when round is 2</t>
  </si>
  <si>
    <t>Clashing Timetable validation error</t>
  </si>
  <si>
    <t>Invalid bid amount if in decimal place</t>
  </si>
  <si>
    <t>Unable to bid due to incomplete prerequiste even though prerequiste is recorded in database</t>
  </si>
  <si>
    <t>Invalid code is shown when courseId exist but sectionId does not exist</t>
  </si>
  <si>
    <t>Wrong logic to check for clashing of Exam Timetable and Class Timetable</t>
  </si>
  <si>
    <t>Change the logic for checking clashing; 4 checks to check for clashing</t>
  </si>
  <si>
    <t>User is able to bid for the section but the available slot shown in ViewSection.jsp is zero instead of 1</t>
  </si>
  <si>
    <t>Trimmed attributes are not stored and inserted into database</t>
  </si>
  <si>
    <t>Overwrite string array row using the trimmed attributes</t>
  </si>
  <si>
    <t>Add logic to separate invalid section and invalid course messages</t>
  </si>
  <si>
    <t>CourseId is only match to Section table</t>
  </si>
  <si>
    <t>Add validations to check courseId against Course table then against Section table</t>
  </si>
  <si>
    <t>Exam date more than 8 characters is auto converted to some invalid Date</t>
  </si>
  <si>
    <t>No validations for Date length</t>
  </si>
  <si>
    <t>Add validations to check if the length of the Date is 8, and also to check whether the Year, Month, Day are valid</t>
  </si>
  <si>
    <t>Incorrect substring index of "." for bid amount</t>
  </si>
  <si>
    <t>Added -1 to get the index of "." of the bid amount</t>
  </si>
  <si>
    <t>School cannot be more than 6 characters</t>
  </si>
  <si>
    <t>BootstrapController.java, BootstrapDAO.java</t>
  </si>
  <si>
    <t>Data type of school field is set to varchar(6)</t>
  </si>
  <si>
    <t>Change the data type to varchar(50)</t>
  </si>
  <si>
    <t>Round 15 is reflected even though round 2 has been open</t>
  </si>
  <si>
    <t>OpenRoundController.java</t>
  </si>
  <si>
    <t>Current round is not updated and retrieve after open the round</t>
  </si>
  <si>
    <t>After opening the round, the current round is updated and stored in context</t>
  </si>
  <si>
    <t>Dump Table</t>
  </si>
  <si>
    <t>Time is reflected in HHmm format</t>
  </si>
  <si>
    <t>JSONDump.java</t>
  </si>
  <si>
    <t>SimpleDateTime format used is HHmm not Hmm</t>
  </si>
  <si>
    <t>Change time format to Hmm</t>
  </si>
  <si>
    <t>All integers &amp; double are reflected as String</t>
  </si>
  <si>
    <t>Change the amount and size to double and integer</t>
  </si>
  <si>
    <t>All size and amount reflected in Dump are in String</t>
  </si>
  <si>
    <t>Extra codes that deduct the slots</t>
  </si>
  <si>
    <t>Remove the for loop that deduct the slots again</t>
  </si>
  <si>
    <t>Open Round</t>
  </si>
  <si>
    <t>Available slot is not updated correctly</t>
  </si>
  <si>
    <t>SectionList is retrieved from SectionDAO</t>
  </si>
  <si>
    <t>SectionList is retrieve from context</t>
  </si>
  <si>
    <t>JSON Error Message is not displayed in order</t>
  </si>
  <si>
    <t>Incorrect display of attribute name of "bid"</t>
  </si>
  <si>
    <t>Typo error</t>
  </si>
  <si>
    <t>Change "bid" to "bids"</t>
  </si>
  <si>
    <t>Validation not according to wiki specification</t>
  </si>
  <si>
    <t>Rearrange validation checks according to wiki</t>
  </si>
  <si>
    <t>Incorrect section id (S01) is input into database</t>
  </si>
  <si>
    <t>Lack of validation to check for the integer of the section ID</t>
  </si>
  <si>
    <t>Incorrect message displayed for Drop Section</t>
  </si>
  <si>
    <t>Incorrect message displayed for Delete Bid</t>
  </si>
  <si>
    <t>DropSectionsController.java</t>
  </si>
  <si>
    <t>DeleteBidsController.java</t>
  </si>
  <si>
    <t>Incorrect logic to validate input only if there is any blank or missing attribute</t>
  </si>
  <si>
    <t>Added an additional check to validate the length of the integer in the section ID and the number accordingly</t>
  </si>
  <si>
    <t>Drop Section</t>
  </si>
  <si>
    <t>Delete Bid</t>
  </si>
  <si>
    <t>Remove extra exclamation mark in the if condition</t>
  </si>
  <si>
    <t>Extra error message shown when a bid is deleted &amp; no other bids exist</t>
  </si>
  <si>
    <t>ViewCurrentBids.jsp</t>
  </si>
  <si>
    <t>Error message is displayed in two different parts of the code</t>
  </si>
  <si>
    <t>Add in an if-else statement to display the correct error message</t>
  </si>
  <si>
    <t>Section not supposed to be dropped in inactive round</t>
  </si>
  <si>
    <t>Incorrect logic to validate dropping of section in rounds</t>
  </si>
  <si>
    <t>Added validation to display the drop button  only during active round</t>
  </si>
  <si>
    <t>JSON Dump</t>
  </si>
  <si>
    <t>JSON Section Dump</t>
  </si>
  <si>
    <t>Sections not sorted according to alphabetical order</t>
  </si>
  <si>
    <t>Lack of sorting logic to sort the sections retrived from SectionStudent</t>
  </si>
  <si>
    <t xml:space="preserve">Implement customized comparator to sort sections </t>
  </si>
  <si>
    <t>JSON Dump output not sorted according to requirements</t>
  </si>
  <si>
    <t>Lack of sorting logic to sort output from JSONDump</t>
  </si>
  <si>
    <t xml:space="preserve">Implement customized comparator to sort all output in terms of alphabetical/course code </t>
  </si>
  <si>
    <t>View Real Time Bids</t>
  </si>
  <si>
    <t>Null pointer exception in Round 2 when there is no bids made by any user</t>
  </si>
  <si>
    <t>Did not catch the exception to display appropriate content</t>
  </si>
  <si>
    <t>Implements a try catch method to catch the null pointer and display an appropriate paget to the user</t>
  </si>
  <si>
    <t>View Real Time bids</t>
  </si>
  <si>
    <t>Bid status (in/ out) were not displayed correctly</t>
  </si>
  <si>
    <t>Bid Status is still in even though bid has been deleted</t>
  </si>
  <si>
    <t>Bid amount is not correctly compared to get the correct status</t>
  </si>
  <si>
    <t>Cross check with successfulBids &amp; failedBids list instead to get the correct status</t>
  </si>
  <si>
    <t>Added a check to ensure that for a bid to has status "in" must be in both bidList as well as successful/failed list</t>
  </si>
  <si>
    <t>Bids only deleted from bidList not successful &amp; failed list</t>
  </si>
  <si>
    <t>Unable to read bank from database, request returns "error invocation"</t>
  </si>
  <si>
    <t>L</t>
  </si>
  <si>
    <t>read_update_bank_details.html</t>
  </si>
  <si>
    <t>Invalid URL in ajax call to invoke method from cloud</t>
  </si>
  <si>
    <t>Update URL with latest correction</t>
  </si>
  <si>
    <t>H</t>
  </si>
  <si>
    <t>Unable to return all values of specific bank</t>
  </si>
  <si>
    <t xml:space="preserve">Invalid print statement to populate parameters </t>
  </si>
  <si>
    <t>Implement codes changes and html alignments</t>
  </si>
  <si>
    <t>ACH_Bank_Read</t>
  </si>
  <si>
    <t>ACH_Bank_Edit</t>
  </si>
  <si>
    <t xml:space="preserve">Unable to update bank details </t>
  </si>
  <si>
    <t>Invalid ach_id parsed in</t>
  </si>
  <si>
    <t>Changed primary key in database</t>
  </si>
  <si>
    <t>ACH_Payment_Orchestrate</t>
  </si>
  <si>
    <t>Unable to route to desired messaging types after uploading csv files with payment instructions</t>
  </si>
  <si>
    <t xml:space="preserve">Incorrect mapping of variables </t>
  </si>
  <si>
    <t>Execute changes to variables mapping with aid from messaging documents</t>
  </si>
  <si>
    <t>Unable to execute transfer to a bank of different messaging types</t>
  </si>
  <si>
    <t>Invalid routing logic in BW caused by error in mapping variables</t>
  </si>
  <si>
    <t>Unable to complete process in TIBCO BW. Request gets stuck in render xml process</t>
  </si>
  <si>
    <t>Payment table not updated after executing transaction</t>
  </si>
  <si>
    <t>Made ammendments to SQL indentation</t>
  </si>
  <si>
    <t>Unable to include fee in the payment orchestration process</t>
  </si>
  <si>
    <t xml:space="preserve">Error in invoking fee from fee table via payment orchestration service </t>
  </si>
  <si>
    <t>Make changes to SQL statement of payment orchestration and added a new query to retrieve fee</t>
  </si>
  <si>
    <t>No</t>
  </si>
  <si>
    <t>Brought forward to next iteration</t>
  </si>
  <si>
    <t>ACH_Payment_Orchestrate (Phase 2)</t>
  </si>
  <si>
    <t>ACH Fees get added on to existing fees but tier does not move up to the next tier of quota</t>
  </si>
  <si>
    <t>Incorrect logic when adding new fees to existing fee table caused by variables mapping within TIBCO</t>
  </si>
  <si>
    <t xml:space="preserve">Make changes to TIBCO variable mapping </t>
  </si>
  <si>
    <t>User unable to upload csv file with datetime field</t>
  </si>
  <si>
    <t>Invalid datetime in TIBCO BW when user updates a csv file with datetime format</t>
  </si>
  <si>
    <t>Make changes to TIBCO BW to implement formatting to datetime variables</t>
  </si>
  <si>
    <t>ACH_Fee_Update</t>
  </si>
  <si>
    <t>User unable to upload ACH fee</t>
  </si>
  <si>
    <t>setup_fees_and_charges.html</t>
  </si>
  <si>
    <t>Incorrect business logic to update database within setup_fees_and_charges.html</t>
  </si>
  <si>
    <t>Make changes to values parsed into Businessworks to update DB</t>
  </si>
  <si>
    <t>ACH_Fee_Create</t>
  </si>
  <si>
    <t>User unable to create multiple fee</t>
  </si>
  <si>
    <t>ACH_Fee_Create (TIBCO BW)</t>
  </si>
  <si>
    <t>ACH_Payment_Orchestrate (TIBCO Businessworks)</t>
  </si>
  <si>
    <t>Duplicate SQL key in fee database caused my primary key</t>
  </si>
  <si>
    <t>Make changes to sql structure in the table</t>
  </si>
  <si>
    <t>User unable to create fee with commas (ie 100,000)</t>
  </si>
  <si>
    <t>Incompatible format with TIBCO</t>
  </si>
  <si>
    <t>Format front end validation to limit input</t>
  </si>
  <si>
    <t>Invalid SQL indentation</t>
  </si>
  <si>
    <t>ACH_Fee_Read</t>
  </si>
  <si>
    <t>Wrong fee type shown upon filter</t>
  </si>
  <si>
    <t>Incorrect filtering logic when filtering tiers using drop down</t>
  </si>
  <si>
    <t>Unable to edit tier quote for fee</t>
  </si>
  <si>
    <t>Unable to update fee and display successful message</t>
  </si>
  <si>
    <t>Changes in code to add in validation</t>
  </si>
  <si>
    <t>ACH_Report_Bucket</t>
  </si>
  <si>
    <t>Unable to automate writing to database</t>
  </si>
  <si>
    <t>ACH_Report_Bucket (TIBCO BW)</t>
  </si>
  <si>
    <t>Incorrect sql insert statement</t>
  </si>
  <si>
    <t>Make changes to sql statement</t>
  </si>
  <si>
    <t>Made changes to read_update_bank_details.html to add in js pop up</t>
  </si>
  <si>
    <t>Made changes to display logic to tabulate fields of input</t>
  </si>
  <si>
    <t>Solved using allocated debugging time</t>
  </si>
  <si>
    <t>Stop current development to resolve all bugs. Brought forward unsolvable bugs to next iteration
-Future iterations rescheduled</t>
  </si>
  <si>
    <t>Solved using debugging time. 
Extended iteration slightly</t>
  </si>
  <si>
    <t>Points &gt;- 15</t>
  </si>
  <si>
    <t>Stop the current development immediately to solve them bug. PM to reschedule future iterations</t>
  </si>
  <si>
    <t>d3 graph's corrupted the whole website's display</t>
  </si>
  <si>
    <t>C</t>
  </si>
  <si>
    <t>All Website</t>
  </si>
  <si>
    <t>due to changes in the javascript / jquery, all previously done function was not able to show up</t>
  </si>
  <si>
    <t>redo the d3 with app's before d3 version</t>
  </si>
  <si>
    <t>Points &lt;= 15</t>
  </si>
  <si>
    <t>ACH Settlement</t>
  </si>
  <si>
    <t>Unable to compute total amount to be settled to be written into settlement table</t>
  </si>
  <si>
    <t>ACH_Settlement</t>
  </si>
  <si>
    <t>Incorrect Sql query in iterating through payment tables</t>
  </si>
  <si>
    <t>View Payments</t>
  </si>
  <si>
    <t>View and Invoke Settlement</t>
  </si>
  <si>
    <t xml:space="preserve">Error occurs when user tries to view payments when the number of payments returned is less than 10 entries </t>
  </si>
  <si>
    <t>view_payments.jsp</t>
  </si>
  <si>
    <t>Unncecessary button to navigate to next page when the number of payment entries returned is less than 10</t>
  </si>
  <si>
    <t>Add in condition to hide button when the number of entries returned is less than 10</t>
  </si>
  <si>
    <t>Graph is unable to display when users chooses to view hourly transaction volume</t>
  </si>
  <si>
    <t>home.jsp</t>
  </si>
  <si>
    <t>Date of Settlement shown in dropdown is truncated</t>
  </si>
  <si>
    <t>view_invoke_netting_settlement.jsp</t>
  </si>
  <si>
    <t>Incorrect logic in string extraction method</t>
  </si>
  <si>
    <t>Implement codes changes to extract required strings from date time</t>
  </si>
  <si>
    <t>View Payments Status</t>
  </si>
  <si>
    <t>Payment status shown as settled when there are insufficient funds in settlement account</t>
  </si>
  <si>
    <t>Incorrect logic in TIBCO BW Service to execute settlement via payments prioritizarion</t>
  </si>
  <si>
    <t>Make changes to logic in TIBCO BW Service</t>
  </si>
  <si>
    <t>Add Exception Handling Rules</t>
  </si>
  <si>
    <t>Throw error when reading exception handling rules, resulting in error with edit bank functionality</t>
  </si>
  <si>
    <t>Storing a rule with empty string results in an error when invoking the service. This error is only seen via the front end UI, and is not visible when invoking the service via SOAPUI</t>
  </si>
  <si>
    <t>Validate field when adding rule to prevent user from entering an empty string as a rule</t>
  </si>
  <si>
    <t>Incorrect logic in report bucket codes</t>
  </si>
  <si>
    <t>Make changes to align legend to display graphs in intuitive manner</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</si>
</sst>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color theme="1"/>
      <name val="Calibri"/>
      <family val="2"/>
      <scheme val="minor"/>
    </font>
    <font>
      <b/>
      <sz val="10"/>
      <color theme="0"/>
      <name val="Calibri"/>
      <family val="2"/>
      <scheme val="minor"/>
    </font>
    <font>
      <b/>
      <sz val="10"/>
      <color rgb="FFFF0000"/>
      <name val="Calibri"/>
      <family val="2"/>
      <scheme val="minor"/>
    </font>
    <font>
      <sz val="10"/>
      <color rgb="FFFF0000"/>
      <name val="Calibri"/>
      <family val="2"/>
      <scheme val="minor"/>
    </font>
    <font>
      <sz val="10"/>
      <name val="Calibri"/>
      <family val="2"/>
      <scheme val="minor"/>
    </font>
    <font>
      <u/>
      <sz val="11"/>
      <color theme="10"/>
      <name val="Calibri"/>
      <family val="2"/>
      <scheme val="minor"/>
    </font>
    <font>
      <sz val="11"/>
      <name val="Calibri"/>
      <family val="2"/>
      <scheme val="minor"/>
    </font>
  </fonts>
  <fills count="11">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rgb="FFFFC000"/>
        <bgColor indexed="64"/>
      </patternFill>
    </fill>
    <fill>
      <patternFill patternType="solid">
        <fgColor rgb="FF92D050"/>
        <bgColor indexed="64"/>
      </patternFill>
    </fill>
    <fill>
      <patternFill patternType="solid">
        <fgColor rgb="FF0070C0"/>
        <bgColor indexed="64"/>
      </patternFill>
    </fill>
    <fill>
      <patternFill patternType="solid">
        <fgColor theme="7" tint="0.39997558519241921"/>
        <bgColor indexed="64"/>
      </patternFill>
    </fill>
    <fill>
      <patternFill patternType="solid">
        <fgColor theme="2" tint="-0.499984740745262"/>
        <bgColor indexed="64"/>
      </patternFill>
    </fill>
    <fill>
      <patternFill patternType="solid">
        <fgColor theme="5" tint="0.39997558519241921"/>
        <bgColor indexed="64"/>
      </patternFill>
    </fill>
    <fill>
      <patternFill patternType="solid">
        <fgColor rgb="FF1A215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49">
    <xf numFmtId="0" fontId="0" fillId="0" borderId="0" xfId="0"/>
    <xf numFmtId="0" fontId="1" fillId="0" borderId="0" xfId="0" applyFont="1"/>
    <xf numFmtId="0" fontId="1" fillId="0" borderId="0" xfId="0" applyFont="1" applyAlignment="1">
      <alignment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1" xfId="0" applyFont="1" applyBorder="1" applyAlignment="1">
      <alignment horizontal="center" wrapText="1"/>
    </xf>
    <xf numFmtId="0" fontId="1" fillId="0" borderId="1" xfId="0" quotePrefix="1" applyFont="1" applyBorder="1" applyAlignment="1">
      <alignment wrapText="1"/>
    </xf>
    <xf numFmtId="0" fontId="3" fillId="0" borderId="0" xfId="0" applyFont="1" applyAlignment="1">
      <alignment wrapText="1"/>
    </xf>
    <xf numFmtId="0" fontId="4" fillId="0" borderId="0" xfId="0" applyFont="1" applyAlignment="1">
      <alignment wrapText="1"/>
    </xf>
    <xf numFmtId="0" fontId="2" fillId="2" borderId="1" xfId="0" applyFont="1" applyFill="1" applyBorder="1" applyAlignment="1"/>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0" borderId="0" xfId="0" applyFont="1" applyAlignment="1">
      <alignment horizontal="center" vertical="center" wrapText="1"/>
    </xf>
    <xf numFmtId="0" fontId="5" fillId="5" borderId="1" xfId="0" applyFont="1" applyFill="1" applyBorder="1" applyAlignment="1">
      <alignment horizontal="center" vertical="center" wrapText="1"/>
    </xf>
    <xf numFmtId="0" fontId="5" fillId="5" borderId="0" xfId="0" applyFont="1" applyFill="1" applyAlignment="1">
      <alignment horizontal="center" vertical="center"/>
    </xf>
    <xf numFmtId="0" fontId="1"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1"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1" fillId="7"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0" fillId="0" borderId="0" xfId="0" applyAlignment="1">
      <alignment wrapText="1"/>
    </xf>
    <xf numFmtId="0" fontId="0" fillId="0" borderId="0" xfId="0" applyFill="1" applyBorder="1" applyAlignment="1">
      <alignment wrapText="1"/>
    </xf>
    <xf numFmtId="0" fontId="7" fillId="0" borderId="0" xfId="1" applyFont="1" applyAlignment="1">
      <alignment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10" borderId="1" xfId="0" applyFont="1" applyFill="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colors>
    <mruColors>
      <color rgb="FF1A21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'Metrics Summary'!$K$2</c:f>
              <c:strCache>
                <c:ptCount val="1"/>
                <c:pt idx="0">
                  <c:v>Total Points</c:v>
                </c:pt>
              </c:strCache>
            </c:strRef>
          </c:tx>
          <c:spPr>
            <a:ln w="19050" cap="rnd">
              <a:solidFill>
                <a:srgbClr val="1A2155"/>
              </a:solidFill>
              <a:round/>
            </a:ln>
            <a:effectLst/>
          </c:spPr>
          <c:marker>
            <c:symbol val="circle"/>
            <c:size val="5"/>
            <c:spPr>
              <a:solidFill>
                <a:schemeClr val="accent1"/>
              </a:solidFill>
              <a:ln w="9525">
                <a:solidFill>
                  <a:srgbClr val="1A2155"/>
                </a:solidFill>
              </a:ln>
              <a:effectLst/>
            </c:spPr>
          </c:marker>
          <c:dLbls>
            <c:dLbl>
              <c:idx val="0"/>
              <c:layout/>
              <c:dLblPos val="t"/>
              <c:showLegendKey val="0"/>
              <c:showVal val="1"/>
              <c:showCatName val="0"/>
              <c:showSerName val="0"/>
              <c:showPercent val="0"/>
              <c:showBubbleSize val="0"/>
              <c:extLst>
                <c:ext xmlns:c15="http://schemas.microsoft.com/office/drawing/2012/chart" uri="{CE6537A1-D6FC-4f65-9D91-7224C49458BB}">
                  <c15:layout/>
                </c:ext>
              </c:extLst>
            </c:dLbl>
            <c:dLbl>
              <c:idx val="1"/>
              <c:layout/>
              <c:dLblPos val="t"/>
              <c:showLegendKey val="0"/>
              <c:showVal val="1"/>
              <c:showCatName val="0"/>
              <c:showSerName val="0"/>
              <c:showPercent val="0"/>
              <c:showBubbleSize val="0"/>
              <c:extLst>
                <c:ext xmlns:c15="http://schemas.microsoft.com/office/drawing/2012/chart" uri="{CE6537A1-D6FC-4f65-9D91-7224C49458BB}">
                  <c15:layout/>
                </c:ext>
              </c:extLst>
            </c:dLbl>
            <c:dLbl>
              <c:idx val="2"/>
              <c:layout/>
              <c:dLblPos val="t"/>
              <c:showLegendKey val="0"/>
              <c:showVal val="1"/>
              <c:showCatName val="0"/>
              <c:showSerName val="0"/>
              <c:showPercent val="0"/>
              <c:showBubbleSize val="0"/>
              <c:extLst>
                <c:ext xmlns:c15="http://schemas.microsoft.com/office/drawing/2012/chart" uri="{CE6537A1-D6FC-4f65-9D91-7224C49458BB}">
                  <c15:layout/>
                </c:ext>
              </c:extLst>
            </c:dLbl>
            <c:dLbl>
              <c:idx val="3"/>
              <c:layout/>
              <c:dLblPos val="t"/>
              <c:showLegendKey val="0"/>
              <c:showVal val="1"/>
              <c:showCatName val="0"/>
              <c:showSerName val="0"/>
              <c:showPercent val="0"/>
              <c:showBubbleSize val="0"/>
              <c:extLst>
                <c:ext xmlns:c15="http://schemas.microsoft.com/office/drawing/2012/chart" uri="{CE6537A1-D6FC-4f65-9D91-7224C49458BB}">
                  <c15:layout/>
                </c:ext>
              </c:extLst>
            </c:dLbl>
            <c:dLbl>
              <c:idx val="4"/>
              <c:layout/>
              <c:dLblPos val="t"/>
              <c:showLegendKey val="0"/>
              <c:showVal val="1"/>
              <c:showCatName val="0"/>
              <c:showSerName val="0"/>
              <c:showPercent val="0"/>
              <c:showBubbleSize val="0"/>
              <c:extLst>
                <c:ext xmlns:c15="http://schemas.microsoft.com/office/drawing/2012/chart" uri="{CE6537A1-D6FC-4f65-9D91-7224C49458BB}">
                  <c15:layout/>
                </c:ext>
              </c:extLst>
            </c:dLbl>
            <c:dLbl>
              <c:idx val="5"/>
              <c:layout/>
              <c:dLblPos val="t"/>
              <c:showLegendKey val="0"/>
              <c:showVal val="1"/>
              <c:showCatName val="0"/>
              <c:showSerName val="0"/>
              <c:showPercent val="0"/>
              <c:showBubbleSize val="0"/>
              <c:extLst>
                <c:ext xmlns:c15="http://schemas.microsoft.com/office/drawing/2012/chart" uri="{CE6537A1-D6FC-4f65-9D91-7224C49458BB}">
                  <c15:layout/>
                </c:ext>
              </c:extLst>
            </c:dLbl>
            <c:dLbl>
              <c:idx val="6"/>
              <c:layout/>
              <c:dLblPos val="t"/>
              <c:showLegendKey val="0"/>
              <c:showVal val="1"/>
              <c:showCatName val="0"/>
              <c:showSerName val="0"/>
              <c:showPercent val="0"/>
              <c:showBubbleSize val="0"/>
              <c:extLst>
                <c:ext xmlns:c15="http://schemas.microsoft.com/office/drawing/2012/chart" uri="{CE6537A1-D6FC-4f65-9D91-7224C49458BB}">
                  <c15:layout/>
                </c:ext>
              </c:extLst>
            </c:dLbl>
            <c:dLbl>
              <c:idx val="7"/>
              <c:layout/>
              <c:dLblPos val="t"/>
              <c:showLegendKey val="0"/>
              <c:showVal val="1"/>
              <c:showCatName val="0"/>
              <c:showSerName val="0"/>
              <c:showPercent val="0"/>
              <c:showBubbleSize val="0"/>
              <c:extLst>
                <c:ext xmlns:c15="http://schemas.microsoft.com/office/drawing/2012/chart" uri="{CE6537A1-D6FC-4f65-9D91-7224C49458BB}">
                  <c15:layout/>
                </c:ext>
              </c:extLst>
            </c:dLbl>
            <c:dLbl>
              <c:idx val="8"/>
              <c:layout/>
              <c:dLblPos val="t"/>
              <c:showLegendKey val="0"/>
              <c:showVal val="1"/>
              <c:showCatName val="0"/>
              <c:showSerName val="0"/>
              <c:showPercent val="0"/>
              <c:showBubbleSize val="0"/>
              <c:extLst>
                <c:ext xmlns:c15="http://schemas.microsoft.com/office/drawing/2012/chart" uri="{CE6537A1-D6FC-4f65-9D91-7224C49458BB}">
                  <c15:layout/>
                </c:ext>
              </c:extLst>
            </c:dLbl>
            <c:dLbl>
              <c:idx val="9"/>
              <c:layout/>
              <c:dLblPos val="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'Metrics Summary'!$J$3:$J$12</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'Metrics Summary'!$K$3:$K$12</c:f>
              <c:numCache>
                <c:formatCode>General</c:formatCode>
                <c:ptCount val="10"/>
                <c:pt idx="0">
                  <c:v>7</c:v>
                </c:pt>
                <c:pt idx="1">
                  <c:v>0</c:v>
                </c:pt>
                <c:pt idx="2">
                  <c:v>0</c:v>
                </c:pt>
                <c:pt idx="3">
                  <c:v>16</c:v>
                </c:pt>
                <c:pt idx="4">
                  <c:v>21</c:v>
                </c:pt>
                <c:pt idx="5">
                  <c:v>7</c:v>
                </c:pt>
                <c:pt idx="6">
                  <c:v>11</c:v>
                </c:pt>
                <c:pt idx="7">
                  <c:v>11</c:v>
                </c:pt>
                <c:pt idx="8">
                  <c:v>10</c:v>
                </c:pt>
                <c:pt idx="9">
                  <c:v>0</c:v>
                </c:pt>
              </c:numCache>
            </c:numRef>
          </c:yVal>
          <c:smooth val="0"/>
        </c:ser>
        <c:dLbls>
          <c:showLegendKey val="0"/>
          <c:showVal val="0"/>
          <c:showCatName val="0"/>
          <c:showSerName val="0"/>
          <c:showPercent val="0"/>
          <c:showBubbleSize val="0"/>
        </c:dLbls>
        <c:axId val="282843760"/>
        <c:axId val="282843368"/>
      </c:scatterChart>
      <c:valAx>
        <c:axId val="28284376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Iteration</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2843368"/>
        <c:crosses val="autoZero"/>
        <c:crossBetween val="midCat"/>
      </c:valAx>
      <c:valAx>
        <c:axId val="2828433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Total Point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28437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35719</xdr:colOff>
      <xdr:row>2</xdr:row>
      <xdr:rowOff>178592</xdr:rowOff>
    </xdr:from>
    <xdr:to>
      <xdr:col>18</xdr:col>
      <xdr:colOff>566738</xdr:colOff>
      <xdr:row>15</xdr:row>
      <xdr:rowOff>47624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home.js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0"/>
  <sheetViews>
    <sheetView tabSelected="1" topLeftCell="A3" zoomScale="80" zoomScaleNormal="80" workbookViewId="0">
      <selection activeCell="J16" sqref="J16"/>
    </sheetView>
  </sheetViews>
  <sheetFormatPr defaultRowHeight="12.75" x14ac:dyDescent="0.2"/>
  <cols>
    <col min="1" max="1" width="9.140625" style="1"/>
    <col min="2" max="2" width="15.5703125" style="2" bestFit="1" customWidth="1"/>
    <col min="3" max="3" width="11" style="2" bestFit="1" customWidth="1"/>
    <col min="4" max="4" width="11.42578125" style="2" bestFit="1" customWidth="1"/>
    <col min="5" max="5" width="13.7109375" style="2" bestFit="1" customWidth="1"/>
    <col min="6" max="6" width="11.42578125" style="2" bestFit="1" customWidth="1"/>
    <col min="7" max="7" width="11.42578125" style="2" customWidth="1"/>
    <col min="8" max="8" width="31.140625" style="2" customWidth="1"/>
    <col min="9" max="9" width="25.85546875" style="1" customWidth="1"/>
    <col min="10" max="16384" width="9.140625" style="1"/>
  </cols>
  <sheetData>
    <row r="2" spans="2:11" x14ac:dyDescent="0.2">
      <c r="B2" s="48" t="s">
        <v>42</v>
      </c>
      <c r="C2" s="48" t="s">
        <v>40</v>
      </c>
      <c r="D2" s="48" t="s">
        <v>41</v>
      </c>
      <c r="E2" s="48" t="s">
        <v>43</v>
      </c>
      <c r="F2" s="48" t="s">
        <v>44</v>
      </c>
      <c r="G2" s="48" t="s">
        <v>45</v>
      </c>
      <c r="H2" s="48" t="s">
        <v>39</v>
      </c>
      <c r="J2" s="1" t="s">
        <v>42</v>
      </c>
      <c r="K2" s="1" t="s">
        <v>44</v>
      </c>
    </row>
    <row r="3" spans="2:11" ht="25.5" x14ac:dyDescent="0.2">
      <c r="B3" s="6">
        <v>1</v>
      </c>
      <c r="C3" s="6">
        <v>2</v>
      </c>
      <c r="D3" s="6">
        <v>1</v>
      </c>
      <c r="E3" s="6">
        <v>0</v>
      </c>
      <c r="F3" s="6">
        <f>C3*1+D3*5+E3*10</f>
        <v>7</v>
      </c>
      <c r="G3" s="6" t="s">
        <v>46</v>
      </c>
      <c r="H3" s="7" t="s">
        <v>397</v>
      </c>
      <c r="J3" s="1">
        <f>B3</f>
        <v>1</v>
      </c>
      <c r="K3" s="1">
        <f>F3</f>
        <v>7</v>
      </c>
    </row>
    <row r="4" spans="2:11" ht="25.5" x14ac:dyDescent="0.2">
      <c r="B4" s="6">
        <v>4</v>
      </c>
      <c r="C4" s="6">
        <v>1</v>
      </c>
      <c r="D4" s="6">
        <v>3</v>
      </c>
      <c r="E4" s="6">
        <v>0</v>
      </c>
      <c r="F4" s="6">
        <f t="shared" ref="F4:F9" si="0">C4*1+D4*5+E4*10</f>
        <v>16</v>
      </c>
      <c r="G4" s="6" t="s">
        <v>46</v>
      </c>
      <c r="H4" s="7" t="s">
        <v>399</v>
      </c>
      <c r="J4" s="1">
        <v>2</v>
      </c>
      <c r="K4" s="1">
        <v>0</v>
      </c>
    </row>
    <row r="5" spans="2:11" ht="51" x14ac:dyDescent="0.2">
      <c r="B5" s="6">
        <v>5</v>
      </c>
      <c r="C5" s="6">
        <v>1</v>
      </c>
      <c r="D5" s="6">
        <v>4</v>
      </c>
      <c r="E5" s="6">
        <v>0</v>
      </c>
      <c r="F5" s="6">
        <f t="shared" si="0"/>
        <v>21</v>
      </c>
      <c r="G5" s="6" t="s">
        <v>46</v>
      </c>
      <c r="H5" s="7" t="s">
        <v>398</v>
      </c>
      <c r="J5" s="1">
        <v>3</v>
      </c>
      <c r="K5" s="1">
        <v>0</v>
      </c>
    </row>
    <row r="6" spans="2:11" ht="25.5" x14ac:dyDescent="0.2">
      <c r="B6" s="6">
        <v>6</v>
      </c>
      <c r="C6" s="6">
        <v>2</v>
      </c>
      <c r="D6" s="6">
        <v>1</v>
      </c>
      <c r="E6" s="6">
        <v>0</v>
      </c>
      <c r="F6" s="6">
        <f t="shared" si="0"/>
        <v>7</v>
      </c>
      <c r="G6" s="6" t="s">
        <v>46</v>
      </c>
      <c r="H6" s="7" t="s">
        <v>397</v>
      </c>
      <c r="J6" s="1">
        <f>B4</f>
        <v>4</v>
      </c>
      <c r="K6" s="1">
        <f>F4</f>
        <v>16</v>
      </c>
    </row>
    <row r="7" spans="2:11" ht="25.5" x14ac:dyDescent="0.2">
      <c r="B7" s="6">
        <v>7</v>
      </c>
      <c r="C7" s="6">
        <v>1</v>
      </c>
      <c r="D7" s="6">
        <v>0</v>
      </c>
      <c r="E7" s="6">
        <v>1</v>
      </c>
      <c r="F7" s="6">
        <f t="shared" si="0"/>
        <v>11</v>
      </c>
      <c r="G7" s="6" t="s">
        <v>46</v>
      </c>
      <c r="H7" s="7" t="s">
        <v>397</v>
      </c>
      <c r="J7" s="1">
        <f>B5</f>
        <v>5</v>
      </c>
      <c r="K7" s="1">
        <f>F5</f>
        <v>21</v>
      </c>
    </row>
    <row r="8" spans="2:11" ht="25.5" x14ac:dyDescent="0.2">
      <c r="B8" s="6">
        <v>8</v>
      </c>
      <c r="C8" s="6">
        <v>1</v>
      </c>
      <c r="D8" s="6">
        <v>2</v>
      </c>
      <c r="E8" s="6">
        <v>0</v>
      </c>
      <c r="F8" s="6">
        <f t="shared" si="0"/>
        <v>11</v>
      </c>
      <c r="G8" s="6" t="s">
        <v>46</v>
      </c>
      <c r="H8" s="7" t="s">
        <v>397</v>
      </c>
      <c r="J8" s="1">
        <f>B6</f>
        <v>6</v>
      </c>
      <c r="K8" s="1">
        <f>F6</f>
        <v>7</v>
      </c>
    </row>
    <row r="9" spans="2:11" ht="25.5" x14ac:dyDescent="0.2">
      <c r="B9" s="6">
        <v>9</v>
      </c>
      <c r="C9" s="6">
        <v>0</v>
      </c>
      <c r="D9" s="6">
        <v>2</v>
      </c>
      <c r="E9" s="6">
        <v>0</v>
      </c>
      <c r="F9" s="6">
        <f t="shared" si="0"/>
        <v>10</v>
      </c>
      <c r="G9" s="6" t="s">
        <v>46</v>
      </c>
      <c r="H9" s="7" t="s">
        <v>397</v>
      </c>
      <c r="J9" s="1">
        <f>B7</f>
        <v>7</v>
      </c>
      <c r="K9" s="1">
        <f>F7</f>
        <v>11</v>
      </c>
    </row>
    <row r="10" spans="2:11" x14ac:dyDescent="0.2">
      <c r="J10" s="1">
        <f>B8</f>
        <v>8</v>
      </c>
      <c r="K10" s="1">
        <f>F8</f>
        <v>11</v>
      </c>
    </row>
    <row r="11" spans="2:11" x14ac:dyDescent="0.2">
      <c r="J11" s="1">
        <f>B9</f>
        <v>9</v>
      </c>
      <c r="K11" s="1">
        <f>F9</f>
        <v>10</v>
      </c>
    </row>
    <row r="12" spans="2:11" x14ac:dyDescent="0.2">
      <c r="B12" s="10" t="s">
        <v>48</v>
      </c>
      <c r="C12" s="45" t="s">
        <v>39</v>
      </c>
      <c r="D12" s="46"/>
      <c r="E12" s="46"/>
      <c r="F12" s="46"/>
      <c r="G12" s="47"/>
      <c r="J12" s="1">
        <v>10</v>
      </c>
      <c r="K12" s="1">
        <v>0</v>
      </c>
    </row>
    <row r="13" spans="2:11" ht="25.5" x14ac:dyDescent="0.2">
      <c r="B13" s="3" t="s">
        <v>49</v>
      </c>
      <c r="C13" s="42" t="s">
        <v>50</v>
      </c>
      <c r="D13" s="43"/>
      <c r="E13" s="43"/>
      <c r="F13" s="43"/>
      <c r="G13" s="44"/>
      <c r="I13" s="8" t="s">
        <v>47</v>
      </c>
    </row>
    <row r="14" spans="2:11" ht="27" customHeight="1" x14ac:dyDescent="0.2">
      <c r="B14" s="3" t="s">
        <v>51</v>
      </c>
      <c r="C14" s="42" t="s">
        <v>52</v>
      </c>
      <c r="D14" s="43"/>
      <c r="E14" s="43"/>
      <c r="F14" s="43"/>
      <c r="G14" s="44"/>
      <c r="I14" s="9" t="s">
        <v>38</v>
      </c>
    </row>
    <row r="15" spans="2:11" ht="32.25" customHeight="1" x14ac:dyDescent="0.2">
      <c r="B15" s="3" t="s">
        <v>53</v>
      </c>
      <c r="C15" s="42" t="s">
        <v>54</v>
      </c>
      <c r="D15" s="43"/>
      <c r="E15" s="43"/>
      <c r="F15" s="43"/>
      <c r="G15" s="44"/>
    </row>
    <row r="16" spans="2:11" ht="36" customHeight="1" x14ac:dyDescent="0.2"/>
    <row r="17" spans="2:7" x14ac:dyDescent="0.2">
      <c r="B17" s="10" t="s">
        <v>55</v>
      </c>
      <c r="C17" s="45" t="s">
        <v>39</v>
      </c>
      <c r="D17" s="46"/>
      <c r="E17" s="46"/>
      <c r="F17" s="46"/>
      <c r="G17" s="47"/>
    </row>
    <row r="18" spans="2:7" x14ac:dyDescent="0.2">
      <c r="B18" s="3" t="s">
        <v>407</v>
      </c>
      <c r="C18" s="42" t="s">
        <v>56</v>
      </c>
      <c r="D18" s="43"/>
      <c r="E18" s="43"/>
      <c r="F18" s="43"/>
      <c r="G18" s="44"/>
    </row>
    <row r="19" spans="2:7" ht="38.25" customHeight="1" x14ac:dyDescent="0.2">
      <c r="B19" s="3" t="s">
        <v>400</v>
      </c>
      <c r="C19" s="42" t="s">
        <v>401</v>
      </c>
      <c r="D19" s="43"/>
      <c r="E19" s="43"/>
      <c r="F19" s="43"/>
      <c r="G19" s="44"/>
    </row>
    <row r="20" spans="2:7" ht="22.5" customHeight="1" x14ac:dyDescent="0.2"/>
  </sheetData>
  <mergeCells count="7">
    <mergeCell ref="C19:G19"/>
    <mergeCell ref="C12:G12"/>
    <mergeCell ref="C13:G13"/>
    <mergeCell ref="C14:G14"/>
    <mergeCell ref="C15:G15"/>
    <mergeCell ref="C17:G17"/>
    <mergeCell ref="C18:G1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3"/>
  <sheetViews>
    <sheetView zoomScale="90" zoomScaleNormal="90" workbookViewId="0">
      <pane ySplit="1" topLeftCell="A19" activePane="bottomLeft" state="frozen"/>
      <selection pane="bottomLeft" activeCell="F22" sqref="F22"/>
    </sheetView>
  </sheetViews>
  <sheetFormatPr defaultRowHeight="15" x14ac:dyDescent="0.25"/>
  <cols>
    <col min="1" max="1" width="4" bestFit="1" customWidth="1"/>
    <col min="2" max="2" width="7.85546875" bestFit="1" customWidth="1"/>
    <col min="3" max="3" width="25.5703125" style="39" bestFit="1" customWidth="1"/>
    <col min="4" max="4" width="21.5703125" style="39" customWidth="1"/>
    <col min="6" max="6" width="30" style="39" bestFit="1" customWidth="1"/>
    <col min="7" max="7" width="23.7109375" style="39" customWidth="1"/>
    <col min="8" max="8" width="13.28515625" style="39" customWidth="1"/>
  </cols>
  <sheetData>
    <row r="1" spans="1:12" ht="38.25" x14ac:dyDescent="0.25">
      <c r="A1" s="5" t="s">
        <v>0</v>
      </c>
      <c r="B1" s="5" t="s">
        <v>4</v>
      </c>
      <c r="C1" s="5" t="s">
        <v>1</v>
      </c>
      <c r="D1" s="5" t="s">
        <v>2</v>
      </c>
      <c r="E1" s="5" t="s">
        <v>35</v>
      </c>
      <c r="F1" s="5" t="s">
        <v>7</v>
      </c>
      <c r="G1" s="5" t="s">
        <v>6</v>
      </c>
      <c r="H1" s="5" t="s">
        <v>5</v>
      </c>
      <c r="I1" s="5" t="s">
        <v>3</v>
      </c>
      <c r="J1" s="5" t="s">
        <v>102</v>
      </c>
      <c r="K1" s="25" t="s">
        <v>37</v>
      </c>
    </row>
    <row r="2" spans="1:12" ht="60" x14ac:dyDescent="0.25">
      <c r="A2">
        <v>1</v>
      </c>
      <c r="B2">
        <v>1</v>
      </c>
      <c r="C2" s="39" t="s">
        <v>343</v>
      </c>
      <c r="D2" s="39" t="s">
        <v>334</v>
      </c>
      <c r="E2" t="s">
        <v>339</v>
      </c>
      <c r="F2" s="39" t="s">
        <v>336</v>
      </c>
      <c r="G2" s="39" t="s">
        <v>337</v>
      </c>
      <c r="H2" s="39" t="s">
        <v>338</v>
      </c>
      <c r="I2" s="39" t="s">
        <v>14</v>
      </c>
      <c r="J2">
        <v>2</v>
      </c>
      <c r="K2">
        <v>5</v>
      </c>
    </row>
    <row r="3" spans="1:12" ht="75" x14ac:dyDescent="0.25">
      <c r="A3">
        <v>2</v>
      </c>
      <c r="B3">
        <v>1</v>
      </c>
      <c r="C3" s="39" t="s">
        <v>343</v>
      </c>
      <c r="D3" s="39" t="s">
        <v>340</v>
      </c>
      <c r="E3" t="s">
        <v>335</v>
      </c>
      <c r="F3" s="39" t="s">
        <v>336</v>
      </c>
      <c r="G3" s="39" t="s">
        <v>341</v>
      </c>
      <c r="H3" s="39" t="s">
        <v>342</v>
      </c>
      <c r="I3" s="39" t="s">
        <v>14</v>
      </c>
      <c r="J3">
        <v>0.5</v>
      </c>
      <c r="K3">
        <v>1</v>
      </c>
    </row>
    <row r="4" spans="1:12" ht="45" x14ac:dyDescent="0.25">
      <c r="A4">
        <v>3</v>
      </c>
      <c r="B4">
        <v>1</v>
      </c>
      <c r="C4" s="39" t="s">
        <v>344</v>
      </c>
      <c r="D4" s="39" t="s">
        <v>345</v>
      </c>
      <c r="E4" t="s">
        <v>335</v>
      </c>
      <c r="F4" s="39" t="s">
        <v>336</v>
      </c>
      <c r="G4" s="39" t="s">
        <v>346</v>
      </c>
      <c r="H4" s="39" t="s">
        <v>347</v>
      </c>
      <c r="I4" t="s">
        <v>14</v>
      </c>
      <c r="J4">
        <v>1</v>
      </c>
      <c r="K4">
        <v>1</v>
      </c>
    </row>
    <row r="5" spans="1:12" ht="105" x14ac:dyDescent="0.25">
      <c r="A5">
        <v>4</v>
      </c>
      <c r="B5">
        <v>4</v>
      </c>
      <c r="C5" s="39" t="s">
        <v>348</v>
      </c>
      <c r="D5" s="39" t="s">
        <v>349</v>
      </c>
      <c r="E5" t="s">
        <v>335</v>
      </c>
      <c r="F5" s="39" t="s">
        <v>377</v>
      </c>
      <c r="G5" s="39" t="s">
        <v>350</v>
      </c>
      <c r="H5" s="39" t="s">
        <v>351</v>
      </c>
      <c r="I5" s="39" t="s">
        <v>14</v>
      </c>
      <c r="J5">
        <v>2</v>
      </c>
      <c r="K5">
        <v>1</v>
      </c>
    </row>
    <row r="6" spans="1:12" ht="105" x14ac:dyDescent="0.25">
      <c r="A6">
        <v>5</v>
      </c>
      <c r="B6">
        <v>4</v>
      </c>
      <c r="C6" s="39" t="s">
        <v>348</v>
      </c>
      <c r="D6" s="39" t="s">
        <v>352</v>
      </c>
      <c r="E6" t="s">
        <v>339</v>
      </c>
      <c r="F6" s="39" t="s">
        <v>377</v>
      </c>
      <c r="G6" s="39" t="s">
        <v>353</v>
      </c>
      <c r="H6" s="39" t="s">
        <v>351</v>
      </c>
      <c r="I6" s="40" t="s">
        <v>14</v>
      </c>
      <c r="J6">
        <v>2.5</v>
      </c>
      <c r="K6">
        <v>5</v>
      </c>
    </row>
    <row r="7" spans="1:12" ht="105" x14ac:dyDescent="0.25">
      <c r="A7">
        <v>6</v>
      </c>
      <c r="B7">
        <v>4</v>
      </c>
      <c r="C7" s="39" t="s">
        <v>348</v>
      </c>
      <c r="D7" s="39" t="s">
        <v>354</v>
      </c>
      <c r="E7" t="s">
        <v>339</v>
      </c>
      <c r="F7" s="39" t="s">
        <v>377</v>
      </c>
      <c r="G7" s="39" t="s">
        <v>353</v>
      </c>
      <c r="H7" s="39" t="s">
        <v>351</v>
      </c>
      <c r="I7" s="40" t="s">
        <v>14</v>
      </c>
      <c r="J7">
        <v>3</v>
      </c>
      <c r="K7">
        <v>5</v>
      </c>
    </row>
    <row r="8" spans="1:12" ht="60" x14ac:dyDescent="0.25">
      <c r="A8">
        <v>7</v>
      </c>
      <c r="B8">
        <v>4</v>
      </c>
      <c r="C8" s="39" t="s">
        <v>348</v>
      </c>
      <c r="D8" s="39" t="s">
        <v>355</v>
      </c>
      <c r="E8" t="s">
        <v>339</v>
      </c>
      <c r="F8" s="39" t="s">
        <v>377</v>
      </c>
      <c r="G8" s="39" t="s">
        <v>383</v>
      </c>
      <c r="H8" s="39" t="s">
        <v>356</v>
      </c>
      <c r="I8" s="40" t="s">
        <v>14</v>
      </c>
      <c r="J8">
        <v>2</v>
      </c>
      <c r="K8">
        <v>5</v>
      </c>
    </row>
    <row r="9" spans="1:12" ht="135" x14ac:dyDescent="0.25">
      <c r="A9">
        <v>8</v>
      </c>
      <c r="B9">
        <v>4</v>
      </c>
      <c r="C9" s="39" t="s">
        <v>348</v>
      </c>
      <c r="D9" s="39" t="s">
        <v>357</v>
      </c>
      <c r="E9" t="s">
        <v>339</v>
      </c>
      <c r="F9" s="39" t="s">
        <v>377</v>
      </c>
      <c r="G9" s="39" t="s">
        <v>358</v>
      </c>
      <c r="H9" s="39" t="s">
        <v>359</v>
      </c>
      <c r="I9" s="40" t="s">
        <v>360</v>
      </c>
      <c r="J9">
        <v>2</v>
      </c>
      <c r="K9">
        <v>5</v>
      </c>
      <c r="L9" s="40" t="s">
        <v>361</v>
      </c>
    </row>
    <row r="10" spans="1:12" ht="75" x14ac:dyDescent="0.25">
      <c r="A10">
        <v>9</v>
      </c>
      <c r="B10">
        <v>5</v>
      </c>
      <c r="C10" s="39" t="s">
        <v>362</v>
      </c>
      <c r="D10" s="39" t="s">
        <v>363</v>
      </c>
      <c r="E10" t="s">
        <v>339</v>
      </c>
      <c r="F10" s="39" t="s">
        <v>377</v>
      </c>
      <c r="G10" s="39" t="s">
        <v>364</v>
      </c>
      <c r="H10" s="39" t="s">
        <v>365</v>
      </c>
      <c r="I10" s="40" t="s">
        <v>14</v>
      </c>
      <c r="J10">
        <v>3</v>
      </c>
      <c r="K10">
        <v>5</v>
      </c>
    </row>
    <row r="11" spans="1:12" ht="105" x14ac:dyDescent="0.25">
      <c r="A11">
        <v>10</v>
      </c>
      <c r="B11">
        <v>5</v>
      </c>
      <c r="C11" s="39" t="s">
        <v>362</v>
      </c>
      <c r="D11" s="39" t="s">
        <v>366</v>
      </c>
      <c r="E11" t="s">
        <v>339</v>
      </c>
      <c r="F11" s="39" t="s">
        <v>377</v>
      </c>
      <c r="G11" s="39" t="s">
        <v>367</v>
      </c>
      <c r="H11" s="39" t="s">
        <v>368</v>
      </c>
      <c r="I11" s="40" t="s">
        <v>14</v>
      </c>
      <c r="J11">
        <v>2</v>
      </c>
      <c r="K11">
        <v>5</v>
      </c>
    </row>
    <row r="12" spans="1:12" ht="105" x14ac:dyDescent="0.25">
      <c r="A12">
        <v>12</v>
      </c>
      <c r="B12">
        <v>5</v>
      </c>
      <c r="C12" s="39" t="s">
        <v>369</v>
      </c>
      <c r="D12" s="39" t="s">
        <v>370</v>
      </c>
      <c r="E12" t="s">
        <v>339</v>
      </c>
      <c r="F12" s="39" t="s">
        <v>371</v>
      </c>
      <c r="G12" s="39" t="s">
        <v>372</v>
      </c>
      <c r="H12" s="39" t="s">
        <v>373</v>
      </c>
      <c r="I12" s="40" t="s">
        <v>14</v>
      </c>
      <c r="J12">
        <v>2</v>
      </c>
      <c r="K12">
        <v>5</v>
      </c>
    </row>
    <row r="13" spans="1:12" ht="60" x14ac:dyDescent="0.25">
      <c r="A13">
        <v>13</v>
      </c>
      <c r="B13">
        <v>5</v>
      </c>
      <c r="C13" s="39" t="s">
        <v>374</v>
      </c>
      <c r="D13" s="39" t="s">
        <v>375</v>
      </c>
      <c r="E13" t="s">
        <v>339</v>
      </c>
      <c r="F13" s="39" t="s">
        <v>376</v>
      </c>
      <c r="G13" s="39" t="s">
        <v>378</v>
      </c>
      <c r="H13" s="39" t="s">
        <v>379</v>
      </c>
      <c r="I13" s="40" t="s">
        <v>14</v>
      </c>
      <c r="J13">
        <v>2</v>
      </c>
      <c r="K13">
        <v>5</v>
      </c>
    </row>
    <row r="14" spans="1:12" ht="60" x14ac:dyDescent="0.25">
      <c r="A14">
        <v>14</v>
      </c>
      <c r="B14">
        <v>5</v>
      </c>
      <c r="C14" s="39" t="s">
        <v>374</v>
      </c>
      <c r="D14" s="39" t="s">
        <v>380</v>
      </c>
      <c r="E14" t="s">
        <v>335</v>
      </c>
      <c r="F14" s="39" t="s">
        <v>376</v>
      </c>
      <c r="G14" s="39" t="s">
        <v>381</v>
      </c>
      <c r="H14" s="39" t="s">
        <v>382</v>
      </c>
      <c r="I14" s="40" t="s">
        <v>14</v>
      </c>
      <c r="J14">
        <v>1</v>
      </c>
      <c r="K14">
        <v>1</v>
      </c>
    </row>
    <row r="15" spans="1:12" ht="90" x14ac:dyDescent="0.25">
      <c r="A15">
        <v>16</v>
      </c>
      <c r="B15">
        <v>6</v>
      </c>
      <c r="C15" s="39" t="s">
        <v>369</v>
      </c>
      <c r="D15" s="39" t="s">
        <v>387</v>
      </c>
      <c r="E15" t="s">
        <v>335</v>
      </c>
      <c r="F15" s="39" t="s">
        <v>388</v>
      </c>
      <c r="G15" s="39" t="s">
        <v>389</v>
      </c>
      <c r="H15" s="39" t="s">
        <v>395</v>
      </c>
      <c r="I15" s="40" t="s">
        <v>14</v>
      </c>
      <c r="J15">
        <v>0.5</v>
      </c>
      <c r="K15">
        <v>1</v>
      </c>
    </row>
    <row r="16" spans="1:12" ht="90" x14ac:dyDescent="0.25">
      <c r="A16">
        <v>17</v>
      </c>
      <c r="B16">
        <v>6</v>
      </c>
      <c r="C16" s="39" t="s">
        <v>384</v>
      </c>
      <c r="D16" s="39" t="s">
        <v>385</v>
      </c>
      <c r="E16" t="s">
        <v>335</v>
      </c>
      <c r="F16" s="39" t="s">
        <v>371</v>
      </c>
      <c r="G16" s="39" t="s">
        <v>386</v>
      </c>
      <c r="H16" s="39" t="s">
        <v>396</v>
      </c>
      <c r="I16" s="40" t="s">
        <v>14</v>
      </c>
      <c r="J16">
        <v>1</v>
      </c>
      <c r="K16">
        <v>1</v>
      </c>
    </row>
    <row r="17" spans="1:11" ht="45" x14ac:dyDescent="0.25">
      <c r="A17">
        <v>18</v>
      </c>
      <c r="B17">
        <v>6</v>
      </c>
      <c r="C17" s="39" t="s">
        <v>390</v>
      </c>
      <c r="D17" s="39" t="s">
        <v>391</v>
      </c>
      <c r="E17" t="s">
        <v>335</v>
      </c>
      <c r="F17" s="39" t="s">
        <v>392</v>
      </c>
      <c r="G17" s="39" t="s">
        <v>393</v>
      </c>
      <c r="H17" s="39" t="s">
        <v>394</v>
      </c>
      <c r="I17" s="40" t="s">
        <v>14</v>
      </c>
      <c r="J17">
        <v>2</v>
      </c>
      <c r="K17">
        <v>1</v>
      </c>
    </row>
    <row r="18" spans="1:11" ht="60" x14ac:dyDescent="0.25">
      <c r="A18">
        <v>19</v>
      </c>
      <c r="B18">
        <v>7</v>
      </c>
      <c r="C18" s="39" t="s">
        <v>390</v>
      </c>
      <c r="D18" s="39" t="s">
        <v>402</v>
      </c>
      <c r="E18" t="s">
        <v>403</v>
      </c>
      <c r="F18" s="39" t="s">
        <v>404</v>
      </c>
      <c r="G18" s="39" t="s">
        <v>405</v>
      </c>
      <c r="H18" s="39" t="s">
        <v>406</v>
      </c>
      <c r="I18" s="40" t="s">
        <v>14</v>
      </c>
      <c r="J18">
        <v>2</v>
      </c>
      <c r="K18">
        <v>10</v>
      </c>
    </row>
    <row r="19" spans="1:11" ht="60" x14ac:dyDescent="0.25">
      <c r="A19">
        <v>20</v>
      </c>
      <c r="B19">
        <v>7</v>
      </c>
      <c r="C19" s="39" t="s">
        <v>408</v>
      </c>
      <c r="D19" s="39" t="s">
        <v>409</v>
      </c>
      <c r="E19" t="s">
        <v>335</v>
      </c>
      <c r="F19" s="39" t="s">
        <v>410</v>
      </c>
      <c r="G19" s="39" t="s">
        <v>411</v>
      </c>
      <c r="H19" s="39" t="s">
        <v>394</v>
      </c>
      <c r="I19" s="40" t="s">
        <v>14</v>
      </c>
      <c r="J19">
        <v>2</v>
      </c>
      <c r="K19">
        <v>1</v>
      </c>
    </row>
    <row r="20" spans="1:11" ht="120" x14ac:dyDescent="0.25">
      <c r="A20">
        <v>22</v>
      </c>
      <c r="B20">
        <v>8</v>
      </c>
      <c r="C20" s="39" t="s">
        <v>412</v>
      </c>
      <c r="D20" s="39" t="s">
        <v>414</v>
      </c>
      <c r="E20" t="s">
        <v>335</v>
      </c>
      <c r="F20" s="39" t="s">
        <v>415</v>
      </c>
      <c r="G20" s="39" t="s">
        <v>416</v>
      </c>
      <c r="H20" s="39" t="s">
        <v>417</v>
      </c>
      <c r="I20" s="40" t="s">
        <v>14</v>
      </c>
      <c r="J20">
        <v>2</v>
      </c>
      <c r="K20">
        <v>1</v>
      </c>
    </row>
    <row r="21" spans="1:11" ht="105" x14ac:dyDescent="0.25">
      <c r="A21">
        <v>23</v>
      </c>
      <c r="B21">
        <v>8</v>
      </c>
      <c r="C21" s="39" t="s">
        <v>390</v>
      </c>
      <c r="D21" s="39" t="s">
        <v>418</v>
      </c>
      <c r="E21" t="s">
        <v>339</v>
      </c>
      <c r="F21" s="41" t="s">
        <v>419</v>
      </c>
      <c r="G21" s="39" t="s">
        <v>432</v>
      </c>
      <c r="H21" s="39" t="s">
        <v>433</v>
      </c>
      <c r="I21" s="40" t="s">
        <v>14</v>
      </c>
      <c r="J21">
        <v>2</v>
      </c>
      <c r="K21">
        <v>2</v>
      </c>
    </row>
    <row r="22" spans="1:11" ht="105" x14ac:dyDescent="0.25">
      <c r="A22">
        <v>24</v>
      </c>
      <c r="B22">
        <v>8</v>
      </c>
      <c r="C22" s="39" t="s">
        <v>413</v>
      </c>
      <c r="D22" s="39" t="s">
        <v>420</v>
      </c>
      <c r="E22" t="s">
        <v>339</v>
      </c>
      <c r="F22" s="39" t="s">
        <v>421</v>
      </c>
      <c r="G22" s="39" t="s">
        <v>422</v>
      </c>
      <c r="H22" s="39" t="s">
        <v>423</v>
      </c>
      <c r="I22" s="40" t="s">
        <v>14</v>
      </c>
      <c r="J22">
        <v>2</v>
      </c>
      <c r="K22">
        <v>5</v>
      </c>
    </row>
    <row r="23" spans="1:11" ht="60" x14ac:dyDescent="0.25">
      <c r="A23">
        <v>25</v>
      </c>
      <c r="B23">
        <v>9</v>
      </c>
      <c r="C23" s="39" t="s">
        <v>424</v>
      </c>
      <c r="D23" s="39" t="s">
        <v>425</v>
      </c>
      <c r="E23" t="s">
        <v>339</v>
      </c>
      <c r="F23" s="39" t="s">
        <v>421</v>
      </c>
      <c r="G23" s="39" t="s">
        <v>426</v>
      </c>
      <c r="H23" s="39" t="s">
        <v>427</v>
      </c>
      <c r="I23" s="40" t="s">
        <v>14</v>
      </c>
      <c r="J23">
        <v>8</v>
      </c>
      <c r="K23">
        <v>8</v>
      </c>
    </row>
    <row r="24" spans="1:11" ht="120" x14ac:dyDescent="0.25">
      <c r="A24">
        <v>26</v>
      </c>
      <c r="B24">
        <v>9</v>
      </c>
      <c r="C24" s="39" t="s">
        <v>428</v>
      </c>
      <c r="D24" s="39" t="s">
        <v>429</v>
      </c>
      <c r="E24" t="s">
        <v>339</v>
      </c>
      <c r="F24" s="39" t="s">
        <v>336</v>
      </c>
      <c r="G24" s="39" t="s">
        <v>430</v>
      </c>
      <c r="H24" s="39" t="s">
        <v>431</v>
      </c>
      <c r="I24" s="40" t="s">
        <v>14</v>
      </c>
      <c r="J24">
        <v>3</v>
      </c>
      <c r="K24">
        <v>3</v>
      </c>
    </row>
    <row r="25" spans="1:11" x14ac:dyDescent="0.25">
      <c r="A25">
        <v>27</v>
      </c>
    </row>
    <row r="26" spans="1:11" x14ac:dyDescent="0.25">
      <c r="A26">
        <v>28</v>
      </c>
    </row>
    <row r="27" spans="1:11" x14ac:dyDescent="0.25">
      <c r="A27">
        <v>29</v>
      </c>
    </row>
    <row r="28" spans="1:11" x14ac:dyDescent="0.25">
      <c r="A28">
        <v>30</v>
      </c>
    </row>
    <row r="29" spans="1:11" x14ac:dyDescent="0.25">
      <c r="A29">
        <v>31</v>
      </c>
    </row>
    <row r="30" spans="1:11" x14ac:dyDescent="0.25">
      <c r="A30">
        <v>32</v>
      </c>
    </row>
    <row r="31" spans="1:11" x14ac:dyDescent="0.25">
      <c r="A31">
        <v>33</v>
      </c>
    </row>
    <row r="32" spans="1:11" x14ac:dyDescent="0.25">
      <c r="A32">
        <v>34</v>
      </c>
    </row>
    <row r="33" spans="1:1" x14ac:dyDescent="0.25">
      <c r="A33">
        <v>35</v>
      </c>
    </row>
    <row r="34" spans="1:1" x14ac:dyDescent="0.25">
      <c r="A34">
        <v>36</v>
      </c>
    </row>
    <row r="35" spans="1:1" x14ac:dyDescent="0.25">
      <c r="A35">
        <v>37</v>
      </c>
    </row>
    <row r="36" spans="1:1" x14ac:dyDescent="0.25">
      <c r="A36">
        <v>38</v>
      </c>
    </row>
    <row r="37" spans="1:1" x14ac:dyDescent="0.25">
      <c r="A37">
        <v>39</v>
      </c>
    </row>
    <row r="38" spans="1:1" x14ac:dyDescent="0.25">
      <c r="A38">
        <v>40</v>
      </c>
    </row>
    <row r="39" spans="1:1" x14ac:dyDescent="0.25">
      <c r="A39">
        <v>41</v>
      </c>
    </row>
    <row r="40" spans="1:1" x14ac:dyDescent="0.25">
      <c r="A40">
        <v>42</v>
      </c>
    </row>
    <row r="41" spans="1:1" x14ac:dyDescent="0.25">
      <c r="A41">
        <v>43</v>
      </c>
    </row>
    <row r="42" spans="1:1" x14ac:dyDescent="0.25">
      <c r="A42">
        <v>44</v>
      </c>
    </row>
    <row r="43" spans="1:1" x14ac:dyDescent="0.25">
      <c r="A43">
        <v>45</v>
      </c>
    </row>
    <row r="44" spans="1:1" x14ac:dyDescent="0.25">
      <c r="A44">
        <v>46</v>
      </c>
    </row>
    <row r="45" spans="1:1" x14ac:dyDescent="0.25">
      <c r="A45">
        <v>47</v>
      </c>
    </row>
    <row r="46" spans="1:1" x14ac:dyDescent="0.25">
      <c r="A46">
        <v>48</v>
      </c>
    </row>
    <row r="47" spans="1:1" x14ac:dyDescent="0.25">
      <c r="A47">
        <v>49</v>
      </c>
    </row>
    <row r="48" spans="1:1" x14ac:dyDescent="0.25">
      <c r="A48">
        <v>50</v>
      </c>
    </row>
    <row r="49" spans="1:1" x14ac:dyDescent="0.25">
      <c r="A49">
        <v>51</v>
      </c>
    </row>
    <row r="50" spans="1:1" x14ac:dyDescent="0.25">
      <c r="A50">
        <v>52</v>
      </c>
    </row>
    <row r="51" spans="1:1" x14ac:dyDescent="0.25">
      <c r="A51">
        <v>53</v>
      </c>
    </row>
    <row r="52" spans="1:1" x14ac:dyDescent="0.25">
      <c r="A52">
        <v>54</v>
      </c>
    </row>
    <row r="53" spans="1:1" x14ac:dyDescent="0.25">
      <c r="A53">
        <v>55</v>
      </c>
    </row>
    <row r="54" spans="1:1" x14ac:dyDescent="0.25">
      <c r="A54">
        <v>56</v>
      </c>
    </row>
    <row r="55" spans="1:1" x14ac:dyDescent="0.25">
      <c r="A55">
        <v>57</v>
      </c>
    </row>
    <row r="56" spans="1:1" x14ac:dyDescent="0.25">
      <c r="A56">
        <v>58</v>
      </c>
    </row>
    <row r="57" spans="1:1" x14ac:dyDescent="0.25">
      <c r="A57">
        <v>59</v>
      </c>
    </row>
    <row r="58" spans="1:1" x14ac:dyDescent="0.25">
      <c r="A58">
        <v>60</v>
      </c>
    </row>
    <row r="59" spans="1:1" x14ac:dyDescent="0.25">
      <c r="A59">
        <v>61</v>
      </c>
    </row>
    <row r="60" spans="1:1" x14ac:dyDescent="0.25">
      <c r="A60">
        <v>62</v>
      </c>
    </row>
    <row r="61" spans="1:1" x14ac:dyDescent="0.25">
      <c r="A61">
        <v>63</v>
      </c>
    </row>
    <row r="62" spans="1:1" x14ac:dyDescent="0.25">
      <c r="A62">
        <v>64</v>
      </c>
    </row>
    <row r="63" spans="1:1" x14ac:dyDescent="0.25">
      <c r="A63">
        <v>65</v>
      </c>
    </row>
    <row r="64" spans="1:1" x14ac:dyDescent="0.25">
      <c r="A64">
        <v>66</v>
      </c>
    </row>
    <row r="65" spans="1:1" x14ac:dyDescent="0.25">
      <c r="A65">
        <v>67</v>
      </c>
    </row>
    <row r="66" spans="1:1" x14ac:dyDescent="0.25">
      <c r="A66">
        <v>68</v>
      </c>
    </row>
    <row r="67" spans="1:1" x14ac:dyDescent="0.25">
      <c r="A67">
        <v>69</v>
      </c>
    </row>
    <row r="68" spans="1:1" x14ac:dyDescent="0.25">
      <c r="A68">
        <v>70</v>
      </c>
    </row>
    <row r="69" spans="1:1" x14ac:dyDescent="0.25">
      <c r="A69">
        <v>71</v>
      </c>
    </row>
    <row r="70" spans="1:1" x14ac:dyDescent="0.25">
      <c r="A70">
        <v>72</v>
      </c>
    </row>
    <row r="71" spans="1:1" x14ac:dyDescent="0.25">
      <c r="A71">
        <v>73</v>
      </c>
    </row>
    <row r="72" spans="1:1" x14ac:dyDescent="0.25">
      <c r="A72">
        <v>74</v>
      </c>
    </row>
    <row r="73" spans="1:1" x14ac:dyDescent="0.25">
      <c r="A73">
        <v>75</v>
      </c>
    </row>
    <row r="74" spans="1:1" x14ac:dyDescent="0.25">
      <c r="A74">
        <v>76</v>
      </c>
    </row>
    <row r="75" spans="1:1" x14ac:dyDescent="0.25">
      <c r="A75">
        <v>77</v>
      </c>
    </row>
    <row r="76" spans="1:1" x14ac:dyDescent="0.25">
      <c r="A76">
        <v>78</v>
      </c>
    </row>
    <row r="77" spans="1:1" x14ac:dyDescent="0.25">
      <c r="A77">
        <v>79</v>
      </c>
    </row>
    <row r="78" spans="1:1" x14ac:dyDescent="0.25">
      <c r="A78">
        <v>80</v>
      </c>
    </row>
    <row r="79" spans="1:1" x14ac:dyDescent="0.25">
      <c r="A79">
        <v>81</v>
      </c>
    </row>
    <row r="80" spans="1:1" x14ac:dyDescent="0.25">
      <c r="A80">
        <v>82</v>
      </c>
    </row>
    <row r="81" spans="1:1" x14ac:dyDescent="0.25">
      <c r="A81">
        <v>83</v>
      </c>
    </row>
    <row r="82" spans="1:1" x14ac:dyDescent="0.25">
      <c r="A82">
        <v>84</v>
      </c>
    </row>
    <row r="83" spans="1:1" x14ac:dyDescent="0.25">
      <c r="A83">
        <v>85</v>
      </c>
    </row>
    <row r="84" spans="1:1" x14ac:dyDescent="0.25">
      <c r="A84">
        <v>86</v>
      </c>
    </row>
    <row r="85" spans="1:1" x14ac:dyDescent="0.25">
      <c r="A85">
        <v>87</v>
      </c>
    </row>
    <row r="86" spans="1:1" x14ac:dyDescent="0.25">
      <c r="A86">
        <v>88</v>
      </c>
    </row>
    <row r="87" spans="1:1" x14ac:dyDescent="0.25">
      <c r="A87">
        <v>89</v>
      </c>
    </row>
    <row r="88" spans="1:1" x14ac:dyDescent="0.25">
      <c r="A88">
        <v>90</v>
      </c>
    </row>
    <row r="89" spans="1:1" x14ac:dyDescent="0.25">
      <c r="A89">
        <v>91</v>
      </c>
    </row>
    <row r="90" spans="1:1" x14ac:dyDescent="0.25">
      <c r="A90">
        <v>92</v>
      </c>
    </row>
    <row r="91" spans="1:1" x14ac:dyDescent="0.25">
      <c r="A91">
        <v>93</v>
      </c>
    </row>
    <row r="92" spans="1:1" x14ac:dyDescent="0.25">
      <c r="A92">
        <v>94</v>
      </c>
    </row>
    <row r="93" spans="1:1" x14ac:dyDescent="0.25">
      <c r="A93">
        <v>95</v>
      </c>
    </row>
    <row r="94" spans="1:1" x14ac:dyDescent="0.25">
      <c r="A94">
        <v>96</v>
      </c>
    </row>
    <row r="95" spans="1:1" x14ac:dyDescent="0.25">
      <c r="A95">
        <v>97</v>
      </c>
    </row>
    <row r="96" spans="1:1" x14ac:dyDescent="0.25">
      <c r="A96">
        <v>98</v>
      </c>
    </row>
    <row r="97" spans="1:1" x14ac:dyDescent="0.25">
      <c r="A97">
        <v>99</v>
      </c>
    </row>
    <row r="98" spans="1:1" x14ac:dyDescent="0.25">
      <c r="A98">
        <v>100</v>
      </c>
    </row>
    <row r="99" spans="1:1" x14ac:dyDescent="0.25">
      <c r="A99">
        <v>101</v>
      </c>
    </row>
    <row r="100" spans="1:1" x14ac:dyDescent="0.25">
      <c r="A100">
        <v>102</v>
      </c>
    </row>
    <row r="101" spans="1:1" x14ac:dyDescent="0.25">
      <c r="A101">
        <v>103</v>
      </c>
    </row>
    <row r="102" spans="1:1" x14ac:dyDescent="0.25">
      <c r="A102">
        <v>104</v>
      </c>
    </row>
    <row r="103" spans="1:1" x14ac:dyDescent="0.25">
      <c r="A103">
        <v>105</v>
      </c>
    </row>
    <row r="104" spans="1:1" x14ac:dyDescent="0.25">
      <c r="A104">
        <v>106</v>
      </c>
    </row>
    <row r="105" spans="1:1" x14ac:dyDescent="0.25">
      <c r="A105">
        <v>107</v>
      </c>
    </row>
    <row r="106" spans="1:1" x14ac:dyDescent="0.25">
      <c r="A106">
        <v>108</v>
      </c>
    </row>
    <row r="107" spans="1:1" x14ac:dyDescent="0.25">
      <c r="A107">
        <v>109</v>
      </c>
    </row>
    <row r="108" spans="1:1" x14ac:dyDescent="0.25">
      <c r="A108">
        <v>110</v>
      </c>
    </row>
    <row r="109" spans="1:1" x14ac:dyDescent="0.25">
      <c r="A109">
        <v>111</v>
      </c>
    </row>
    <row r="110" spans="1:1" x14ac:dyDescent="0.25">
      <c r="A110">
        <v>112</v>
      </c>
    </row>
    <row r="111" spans="1:1" x14ac:dyDescent="0.25">
      <c r="A111">
        <v>113</v>
      </c>
    </row>
    <row r="112" spans="1:1" x14ac:dyDescent="0.25">
      <c r="A112">
        <v>114</v>
      </c>
    </row>
    <row r="113" spans="1:1" x14ac:dyDescent="0.25">
      <c r="A113">
        <v>115</v>
      </c>
    </row>
    <row r="114" spans="1:1" x14ac:dyDescent="0.25">
      <c r="A114">
        <v>116</v>
      </c>
    </row>
    <row r="115" spans="1:1" x14ac:dyDescent="0.25">
      <c r="A115">
        <v>117</v>
      </c>
    </row>
    <row r="116" spans="1:1" x14ac:dyDescent="0.25">
      <c r="A116">
        <v>118</v>
      </c>
    </row>
    <row r="117" spans="1:1" x14ac:dyDescent="0.25">
      <c r="A117">
        <v>119</v>
      </c>
    </row>
    <row r="118" spans="1:1" x14ac:dyDescent="0.25">
      <c r="A118">
        <v>120</v>
      </c>
    </row>
    <row r="119" spans="1:1" x14ac:dyDescent="0.25">
      <c r="A119">
        <v>121</v>
      </c>
    </row>
    <row r="120" spans="1:1" x14ac:dyDescent="0.25">
      <c r="A120">
        <v>122</v>
      </c>
    </row>
    <row r="121" spans="1:1" x14ac:dyDescent="0.25">
      <c r="A121">
        <v>123</v>
      </c>
    </row>
    <row r="122" spans="1:1" x14ac:dyDescent="0.25">
      <c r="A122">
        <v>124</v>
      </c>
    </row>
    <row r="123" spans="1:1" x14ac:dyDescent="0.25">
      <c r="A123">
        <v>125</v>
      </c>
    </row>
    <row r="124" spans="1:1" x14ac:dyDescent="0.25">
      <c r="A124">
        <v>126</v>
      </c>
    </row>
    <row r="125" spans="1:1" x14ac:dyDescent="0.25">
      <c r="A125">
        <v>127</v>
      </c>
    </row>
    <row r="126" spans="1:1" x14ac:dyDescent="0.25">
      <c r="A126">
        <v>128</v>
      </c>
    </row>
    <row r="127" spans="1:1" x14ac:dyDescent="0.25">
      <c r="A127">
        <v>129</v>
      </c>
    </row>
    <row r="128" spans="1:1" x14ac:dyDescent="0.25">
      <c r="A128">
        <v>130</v>
      </c>
    </row>
    <row r="129" spans="1:1" x14ac:dyDescent="0.25">
      <c r="A129">
        <v>131</v>
      </c>
    </row>
    <row r="130" spans="1:1" x14ac:dyDescent="0.25">
      <c r="A130">
        <v>132</v>
      </c>
    </row>
    <row r="131" spans="1:1" x14ac:dyDescent="0.25">
      <c r="A131">
        <v>133</v>
      </c>
    </row>
    <row r="132" spans="1:1" x14ac:dyDescent="0.25">
      <c r="A132">
        <v>134</v>
      </c>
    </row>
    <row r="133" spans="1:1" x14ac:dyDescent="0.25">
      <c r="A133">
        <v>135</v>
      </c>
    </row>
    <row r="134" spans="1:1" x14ac:dyDescent="0.25">
      <c r="A134">
        <v>136</v>
      </c>
    </row>
    <row r="135" spans="1:1" x14ac:dyDescent="0.25">
      <c r="A135">
        <v>137</v>
      </c>
    </row>
    <row r="136" spans="1:1" x14ac:dyDescent="0.25">
      <c r="A136">
        <v>138</v>
      </c>
    </row>
    <row r="137" spans="1:1" x14ac:dyDescent="0.25">
      <c r="A137">
        <v>139</v>
      </c>
    </row>
    <row r="138" spans="1:1" x14ac:dyDescent="0.25">
      <c r="A138">
        <v>140</v>
      </c>
    </row>
    <row r="139" spans="1:1" x14ac:dyDescent="0.25">
      <c r="A139">
        <v>141</v>
      </c>
    </row>
    <row r="140" spans="1:1" x14ac:dyDescent="0.25">
      <c r="A140">
        <v>142</v>
      </c>
    </row>
    <row r="141" spans="1:1" x14ac:dyDescent="0.25">
      <c r="A141">
        <v>143</v>
      </c>
    </row>
    <row r="142" spans="1:1" x14ac:dyDescent="0.25">
      <c r="A142">
        <v>144</v>
      </c>
    </row>
    <row r="143" spans="1:1" x14ac:dyDescent="0.25">
      <c r="A143">
        <v>145</v>
      </c>
    </row>
    <row r="144" spans="1:1" x14ac:dyDescent="0.25">
      <c r="A144">
        <v>146</v>
      </c>
    </row>
    <row r="145" spans="1:1" x14ac:dyDescent="0.25">
      <c r="A145">
        <v>147</v>
      </c>
    </row>
    <row r="146" spans="1:1" x14ac:dyDescent="0.25">
      <c r="A146">
        <v>148</v>
      </c>
    </row>
    <row r="147" spans="1:1" x14ac:dyDescent="0.25">
      <c r="A147">
        <v>149</v>
      </c>
    </row>
    <row r="148" spans="1:1" x14ac:dyDescent="0.25">
      <c r="A148">
        <v>150</v>
      </c>
    </row>
    <row r="149" spans="1:1" x14ac:dyDescent="0.25">
      <c r="A149">
        <v>151</v>
      </c>
    </row>
    <row r="150" spans="1:1" x14ac:dyDescent="0.25">
      <c r="A150">
        <v>152</v>
      </c>
    </row>
    <row r="151" spans="1:1" x14ac:dyDescent="0.25">
      <c r="A151">
        <v>153</v>
      </c>
    </row>
    <row r="152" spans="1:1" x14ac:dyDescent="0.25">
      <c r="A152">
        <v>154</v>
      </c>
    </row>
    <row r="153" spans="1:1" x14ac:dyDescent="0.25">
      <c r="A153">
        <v>155</v>
      </c>
    </row>
    <row r="154" spans="1:1" x14ac:dyDescent="0.25">
      <c r="A154">
        <v>156</v>
      </c>
    </row>
    <row r="155" spans="1:1" x14ac:dyDescent="0.25">
      <c r="A155">
        <v>157</v>
      </c>
    </row>
    <row r="156" spans="1:1" x14ac:dyDescent="0.25">
      <c r="A156">
        <v>158</v>
      </c>
    </row>
    <row r="157" spans="1:1" x14ac:dyDescent="0.25">
      <c r="A157">
        <v>159</v>
      </c>
    </row>
    <row r="158" spans="1:1" x14ac:dyDescent="0.25">
      <c r="A158">
        <v>160</v>
      </c>
    </row>
    <row r="159" spans="1:1" x14ac:dyDescent="0.25">
      <c r="A159">
        <v>161</v>
      </c>
    </row>
    <row r="160" spans="1:1" x14ac:dyDescent="0.25">
      <c r="A160">
        <v>162</v>
      </c>
    </row>
    <row r="161" spans="1:1" x14ac:dyDescent="0.25">
      <c r="A161">
        <v>163</v>
      </c>
    </row>
    <row r="162" spans="1:1" x14ac:dyDescent="0.25">
      <c r="A162">
        <v>164</v>
      </c>
    </row>
    <row r="163" spans="1:1" x14ac:dyDescent="0.25">
      <c r="A163">
        <v>165</v>
      </c>
    </row>
    <row r="164" spans="1:1" x14ac:dyDescent="0.25">
      <c r="A164">
        <v>166</v>
      </c>
    </row>
    <row r="165" spans="1:1" x14ac:dyDescent="0.25">
      <c r="A165">
        <v>167</v>
      </c>
    </row>
    <row r="166" spans="1:1" x14ac:dyDescent="0.25">
      <c r="A166">
        <v>168</v>
      </c>
    </row>
    <row r="167" spans="1:1" x14ac:dyDescent="0.25">
      <c r="A167">
        <v>169</v>
      </c>
    </row>
    <row r="168" spans="1:1" x14ac:dyDescent="0.25">
      <c r="A168">
        <v>170</v>
      </c>
    </row>
    <row r="169" spans="1:1" x14ac:dyDescent="0.25">
      <c r="A169">
        <v>171</v>
      </c>
    </row>
    <row r="170" spans="1:1" x14ac:dyDescent="0.25">
      <c r="A170">
        <v>172</v>
      </c>
    </row>
    <row r="171" spans="1:1" x14ac:dyDescent="0.25">
      <c r="A171">
        <v>173</v>
      </c>
    </row>
    <row r="172" spans="1:1" x14ac:dyDescent="0.25">
      <c r="A172">
        <v>174</v>
      </c>
    </row>
    <row r="173" spans="1:1" x14ac:dyDescent="0.25">
      <c r="A173">
        <v>175</v>
      </c>
    </row>
    <row r="174" spans="1:1" x14ac:dyDescent="0.25">
      <c r="A174">
        <v>176</v>
      </c>
    </row>
    <row r="175" spans="1:1" x14ac:dyDescent="0.25">
      <c r="A175">
        <v>177</v>
      </c>
    </row>
    <row r="176" spans="1:1" x14ac:dyDescent="0.25">
      <c r="A176">
        <v>178</v>
      </c>
    </row>
    <row r="177" spans="1:1" x14ac:dyDescent="0.25">
      <c r="A177">
        <v>179</v>
      </c>
    </row>
    <row r="178" spans="1:1" x14ac:dyDescent="0.25">
      <c r="A178">
        <v>180</v>
      </c>
    </row>
    <row r="179" spans="1:1" x14ac:dyDescent="0.25">
      <c r="A179">
        <v>181</v>
      </c>
    </row>
    <row r="180" spans="1:1" x14ac:dyDescent="0.25">
      <c r="A180">
        <v>182</v>
      </c>
    </row>
    <row r="181" spans="1:1" x14ac:dyDescent="0.25">
      <c r="A181">
        <v>183</v>
      </c>
    </row>
    <row r="182" spans="1:1" x14ac:dyDescent="0.25">
      <c r="A182">
        <v>184</v>
      </c>
    </row>
    <row r="183" spans="1:1" x14ac:dyDescent="0.25">
      <c r="A183">
        <v>185</v>
      </c>
    </row>
    <row r="184" spans="1:1" x14ac:dyDescent="0.25">
      <c r="A184">
        <v>186</v>
      </c>
    </row>
    <row r="185" spans="1:1" x14ac:dyDescent="0.25">
      <c r="A185">
        <v>187</v>
      </c>
    </row>
    <row r="186" spans="1:1" x14ac:dyDescent="0.25">
      <c r="A186">
        <v>188</v>
      </c>
    </row>
    <row r="187" spans="1:1" x14ac:dyDescent="0.25">
      <c r="A187">
        <v>189</v>
      </c>
    </row>
    <row r="188" spans="1:1" x14ac:dyDescent="0.25">
      <c r="A188">
        <v>190</v>
      </c>
    </row>
    <row r="189" spans="1:1" x14ac:dyDescent="0.25">
      <c r="A189">
        <v>191</v>
      </c>
    </row>
    <row r="190" spans="1:1" x14ac:dyDescent="0.25">
      <c r="A190">
        <v>192</v>
      </c>
    </row>
    <row r="191" spans="1:1" x14ac:dyDescent="0.25">
      <c r="A191">
        <v>193</v>
      </c>
    </row>
    <row r="192" spans="1:1" x14ac:dyDescent="0.25">
      <c r="A192">
        <v>194</v>
      </c>
    </row>
    <row r="193" spans="1:1" x14ac:dyDescent="0.25">
      <c r="A193">
        <v>195</v>
      </c>
    </row>
    <row r="194" spans="1:1" x14ac:dyDescent="0.25">
      <c r="A194">
        <v>196</v>
      </c>
    </row>
    <row r="195" spans="1:1" x14ac:dyDescent="0.25">
      <c r="A195">
        <v>197</v>
      </c>
    </row>
    <row r="196" spans="1:1" x14ac:dyDescent="0.25">
      <c r="A196">
        <v>198</v>
      </c>
    </row>
    <row r="197" spans="1:1" x14ac:dyDescent="0.25">
      <c r="A197">
        <v>199</v>
      </c>
    </row>
    <row r="198" spans="1:1" x14ac:dyDescent="0.25">
      <c r="A198">
        <v>200</v>
      </c>
    </row>
    <row r="199" spans="1:1" x14ac:dyDescent="0.25">
      <c r="A199">
        <v>201</v>
      </c>
    </row>
    <row r="200" spans="1:1" x14ac:dyDescent="0.25">
      <c r="A200">
        <v>202</v>
      </c>
    </row>
    <row r="201" spans="1:1" x14ac:dyDescent="0.25">
      <c r="A201">
        <v>203</v>
      </c>
    </row>
    <row r="202" spans="1:1" x14ac:dyDescent="0.25">
      <c r="A202">
        <v>204</v>
      </c>
    </row>
    <row r="203" spans="1:1" x14ac:dyDescent="0.25">
      <c r="A203">
        <v>205</v>
      </c>
    </row>
    <row r="204" spans="1:1" x14ac:dyDescent="0.25">
      <c r="A204">
        <v>206</v>
      </c>
    </row>
    <row r="205" spans="1:1" x14ac:dyDescent="0.25">
      <c r="A205">
        <v>207</v>
      </c>
    </row>
    <row r="206" spans="1:1" x14ac:dyDescent="0.25">
      <c r="A206">
        <v>208</v>
      </c>
    </row>
    <row r="207" spans="1:1" x14ac:dyDescent="0.25">
      <c r="A207">
        <v>209</v>
      </c>
    </row>
    <row r="208" spans="1:1" x14ac:dyDescent="0.25">
      <c r="A208">
        <v>210</v>
      </c>
    </row>
    <row r="209" spans="1:1" x14ac:dyDescent="0.25">
      <c r="A209">
        <v>211</v>
      </c>
    </row>
    <row r="210" spans="1:1" x14ac:dyDescent="0.25">
      <c r="A210">
        <v>212</v>
      </c>
    </row>
    <row r="211" spans="1:1" x14ac:dyDescent="0.25">
      <c r="A211">
        <v>213</v>
      </c>
    </row>
    <row r="212" spans="1:1" x14ac:dyDescent="0.25">
      <c r="A212">
        <v>214</v>
      </c>
    </row>
    <row r="213" spans="1:1" x14ac:dyDescent="0.25">
      <c r="A213">
        <v>215</v>
      </c>
    </row>
    <row r="214" spans="1:1" x14ac:dyDescent="0.25">
      <c r="A214">
        <v>216</v>
      </c>
    </row>
    <row r="215" spans="1:1" x14ac:dyDescent="0.25">
      <c r="A215">
        <v>217</v>
      </c>
    </row>
    <row r="216" spans="1:1" x14ac:dyDescent="0.25">
      <c r="A216">
        <v>218</v>
      </c>
    </row>
    <row r="217" spans="1:1" x14ac:dyDescent="0.25">
      <c r="A217">
        <v>219</v>
      </c>
    </row>
    <row r="218" spans="1:1" x14ac:dyDescent="0.25">
      <c r="A218">
        <v>220</v>
      </c>
    </row>
    <row r="219" spans="1:1" x14ac:dyDescent="0.25">
      <c r="A219">
        <v>221</v>
      </c>
    </row>
    <row r="220" spans="1:1" x14ac:dyDescent="0.25">
      <c r="A220">
        <v>222</v>
      </c>
    </row>
    <row r="221" spans="1:1" x14ac:dyDescent="0.25">
      <c r="A221">
        <v>223</v>
      </c>
    </row>
    <row r="222" spans="1:1" x14ac:dyDescent="0.25">
      <c r="A222">
        <v>224</v>
      </c>
    </row>
    <row r="223" spans="1:1" x14ac:dyDescent="0.25">
      <c r="A223">
        <v>225</v>
      </c>
    </row>
    <row r="224" spans="1:1" x14ac:dyDescent="0.25">
      <c r="A224">
        <v>226</v>
      </c>
    </row>
    <row r="225" spans="1:1" x14ac:dyDescent="0.25">
      <c r="A225">
        <v>227</v>
      </c>
    </row>
    <row r="226" spans="1:1" x14ac:dyDescent="0.25">
      <c r="A226">
        <v>228</v>
      </c>
    </row>
    <row r="227" spans="1:1" x14ac:dyDescent="0.25">
      <c r="A227">
        <v>229</v>
      </c>
    </row>
    <row r="228" spans="1:1" x14ac:dyDescent="0.25">
      <c r="A228">
        <v>230</v>
      </c>
    </row>
    <row r="229" spans="1:1" x14ac:dyDescent="0.25">
      <c r="A229">
        <v>231</v>
      </c>
    </row>
    <row r="230" spans="1:1" x14ac:dyDescent="0.25">
      <c r="A230">
        <v>232</v>
      </c>
    </row>
    <row r="231" spans="1:1" x14ac:dyDescent="0.25">
      <c r="A231">
        <v>233</v>
      </c>
    </row>
    <row r="232" spans="1:1" x14ac:dyDescent="0.25">
      <c r="A232">
        <v>234</v>
      </c>
    </row>
    <row r="233" spans="1:1" x14ac:dyDescent="0.25">
      <c r="A233">
        <v>235</v>
      </c>
    </row>
    <row r="234" spans="1:1" x14ac:dyDescent="0.25">
      <c r="A234">
        <v>236</v>
      </c>
    </row>
    <row r="235" spans="1:1" x14ac:dyDescent="0.25">
      <c r="A235">
        <v>237</v>
      </c>
    </row>
    <row r="236" spans="1:1" x14ac:dyDescent="0.25">
      <c r="A236">
        <v>238</v>
      </c>
    </row>
    <row r="237" spans="1:1" x14ac:dyDescent="0.25">
      <c r="A237">
        <v>239</v>
      </c>
    </row>
    <row r="238" spans="1:1" x14ac:dyDescent="0.25">
      <c r="A238">
        <v>240</v>
      </c>
    </row>
    <row r="239" spans="1:1" x14ac:dyDescent="0.25">
      <c r="A239">
        <v>241</v>
      </c>
    </row>
    <row r="240" spans="1:1" x14ac:dyDescent="0.25">
      <c r="A240">
        <v>242</v>
      </c>
    </row>
    <row r="241" spans="1:1" x14ac:dyDescent="0.25">
      <c r="A241">
        <v>243</v>
      </c>
    </row>
    <row r="242" spans="1:1" x14ac:dyDescent="0.25">
      <c r="A242">
        <v>244</v>
      </c>
    </row>
    <row r="243" spans="1:1" x14ac:dyDescent="0.25">
      <c r="A243">
        <v>245</v>
      </c>
    </row>
    <row r="244" spans="1:1" x14ac:dyDescent="0.25">
      <c r="A244">
        <v>246</v>
      </c>
    </row>
    <row r="245" spans="1:1" x14ac:dyDescent="0.25">
      <c r="A245">
        <v>247</v>
      </c>
    </row>
    <row r="246" spans="1:1" x14ac:dyDescent="0.25">
      <c r="A246">
        <v>248</v>
      </c>
    </row>
    <row r="247" spans="1:1" x14ac:dyDescent="0.25">
      <c r="A247">
        <v>249</v>
      </c>
    </row>
    <row r="248" spans="1:1" x14ac:dyDescent="0.25">
      <c r="A248">
        <v>250</v>
      </c>
    </row>
    <row r="249" spans="1:1" x14ac:dyDescent="0.25">
      <c r="A249">
        <v>251</v>
      </c>
    </row>
    <row r="250" spans="1:1" x14ac:dyDescent="0.25">
      <c r="A250">
        <v>252</v>
      </c>
    </row>
    <row r="251" spans="1:1" x14ac:dyDescent="0.25">
      <c r="A251">
        <v>253</v>
      </c>
    </row>
    <row r="252" spans="1:1" x14ac:dyDescent="0.25">
      <c r="A252">
        <v>254</v>
      </c>
    </row>
    <row r="253" spans="1:1" x14ac:dyDescent="0.25">
      <c r="A253">
        <v>255</v>
      </c>
    </row>
  </sheetData>
  <hyperlinks>
    <hyperlink ref="F21" r:id="rId1"/>
  </hyperlinks>
  <pageMargins left="0.7" right="0.7" top="0.75" bottom="0.75" header="0.3" footer="0.3"/>
  <pageSetup orientation="portrait" verticalDpi="601"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1"/>
  <sheetViews>
    <sheetView zoomScale="70" zoomScaleNormal="70" workbookViewId="0">
      <pane ySplit="2" topLeftCell="A9" activePane="bottomLeft" state="frozen"/>
      <selection pane="bottomLeft" activeCell="A3" sqref="A3"/>
    </sheetView>
  </sheetViews>
  <sheetFormatPr defaultRowHeight="12.75" x14ac:dyDescent="0.25"/>
  <cols>
    <col min="1" max="1" width="8.7109375" style="3" customWidth="1"/>
    <col min="2" max="2" width="14.28515625" style="3" customWidth="1"/>
    <col min="3" max="3" width="27.85546875" style="3" customWidth="1"/>
    <col min="4" max="4" width="25.85546875" style="3" customWidth="1"/>
    <col min="5" max="5" width="18.42578125" style="3" customWidth="1"/>
    <col min="6" max="6" width="27.42578125" style="3" bestFit="1" customWidth="1"/>
    <col min="7" max="7" width="16.85546875" style="3" customWidth="1"/>
    <col min="8" max="8" width="17.42578125" style="3" customWidth="1"/>
    <col min="9" max="9" width="18.28515625" style="3" customWidth="1"/>
    <col min="10" max="10" width="14" style="3" customWidth="1"/>
    <col min="11" max="11" width="16.7109375" style="24" customWidth="1"/>
    <col min="12" max="49" width="9.140625" style="35"/>
    <col min="50" max="16384" width="9.140625" style="18"/>
  </cols>
  <sheetData>
    <row r="1" spans="1:11" x14ac:dyDescent="0.25">
      <c r="A1" s="13"/>
      <c r="B1" s="13"/>
      <c r="C1" s="13"/>
      <c r="D1" s="13"/>
      <c r="E1" s="13"/>
      <c r="F1" s="13"/>
      <c r="G1" s="13"/>
      <c r="H1" s="13"/>
      <c r="I1" s="13"/>
      <c r="J1" s="13"/>
      <c r="K1" s="13"/>
    </row>
    <row r="2" spans="1:11" ht="25.5" x14ac:dyDescent="0.25">
      <c r="A2" s="5" t="s">
        <v>0</v>
      </c>
      <c r="B2" s="5" t="s">
        <v>4</v>
      </c>
      <c r="C2" s="5" t="s">
        <v>1</v>
      </c>
      <c r="D2" s="5" t="s">
        <v>2</v>
      </c>
      <c r="E2" s="5" t="s">
        <v>35</v>
      </c>
      <c r="F2" s="5" t="s">
        <v>7</v>
      </c>
      <c r="G2" s="5" t="s">
        <v>6</v>
      </c>
      <c r="H2" s="5" t="s">
        <v>5</v>
      </c>
      <c r="I2" s="5" t="s">
        <v>3</v>
      </c>
      <c r="J2" s="5" t="s">
        <v>102</v>
      </c>
      <c r="K2" s="25" t="s">
        <v>37</v>
      </c>
    </row>
    <row r="3" spans="1:11" ht="51" customHeight="1" x14ac:dyDescent="0.25">
      <c r="A3" s="4">
        <v>1</v>
      </c>
      <c r="B3" s="4">
        <v>1</v>
      </c>
      <c r="C3" s="4" t="s">
        <v>32</v>
      </c>
      <c r="D3" s="4" t="s">
        <v>10</v>
      </c>
      <c r="E3" s="4" t="s">
        <v>11</v>
      </c>
      <c r="F3" s="4" t="s">
        <v>12</v>
      </c>
      <c r="G3" s="4" t="s">
        <v>9</v>
      </c>
      <c r="H3" s="4" t="s">
        <v>16</v>
      </c>
      <c r="I3" s="4" t="s">
        <v>14</v>
      </c>
      <c r="J3" s="4">
        <v>3</v>
      </c>
      <c r="K3" s="26">
        <v>1</v>
      </c>
    </row>
    <row r="4" spans="1:11" ht="25.5" x14ac:dyDescent="0.25">
      <c r="A4" s="4">
        <v>2</v>
      </c>
      <c r="B4" s="4">
        <v>1</v>
      </c>
      <c r="C4" s="4" t="s">
        <v>32</v>
      </c>
      <c r="D4" s="4" t="s">
        <v>13</v>
      </c>
      <c r="E4" s="4" t="s">
        <v>11</v>
      </c>
      <c r="F4" s="4" t="s">
        <v>8</v>
      </c>
      <c r="G4" s="4" t="s">
        <v>9</v>
      </c>
      <c r="H4" s="4" t="s">
        <v>15</v>
      </c>
      <c r="I4" s="4" t="s">
        <v>14</v>
      </c>
      <c r="J4" s="4">
        <v>2.5</v>
      </c>
      <c r="K4" s="26">
        <v>1</v>
      </c>
    </row>
    <row r="5" spans="1:11" ht="38.25" x14ac:dyDescent="0.25">
      <c r="A5" s="4">
        <v>3</v>
      </c>
      <c r="B5" s="4">
        <v>1</v>
      </c>
      <c r="C5" s="4" t="s">
        <v>17</v>
      </c>
      <c r="D5" s="4" t="s">
        <v>27</v>
      </c>
      <c r="E5" s="4" t="s">
        <v>18</v>
      </c>
      <c r="F5" s="4" t="s">
        <v>19</v>
      </c>
      <c r="G5" s="4" t="s">
        <v>28</v>
      </c>
      <c r="H5" s="4" t="s">
        <v>29</v>
      </c>
      <c r="I5" s="4" t="s">
        <v>14</v>
      </c>
      <c r="J5" s="4">
        <v>0.5</v>
      </c>
      <c r="K5" s="26">
        <v>5</v>
      </c>
    </row>
    <row r="6" spans="1:11" ht="51" x14ac:dyDescent="0.25">
      <c r="A6" s="11">
        <v>4</v>
      </c>
      <c r="B6" s="11">
        <v>2</v>
      </c>
      <c r="C6" s="11" t="s">
        <v>20</v>
      </c>
      <c r="D6" s="11" t="s">
        <v>22</v>
      </c>
      <c r="E6" s="11" t="s">
        <v>18</v>
      </c>
      <c r="F6" s="11" t="s">
        <v>19</v>
      </c>
      <c r="G6" s="11" t="s">
        <v>33</v>
      </c>
      <c r="H6" s="11" t="s">
        <v>34</v>
      </c>
      <c r="I6" s="11" t="s">
        <v>14</v>
      </c>
      <c r="J6" s="11">
        <v>0.25</v>
      </c>
      <c r="K6" s="27">
        <v>5</v>
      </c>
    </row>
    <row r="7" spans="1:11" ht="51" x14ac:dyDescent="0.25">
      <c r="A7" s="11">
        <v>5</v>
      </c>
      <c r="B7" s="11">
        <v>2</v>
      </c>
      <c r="C7" s="11" t="s">
        <v>21</v>
      </c>
      <c r="D7" s="11" t="s">
        <v>23</v>
      </c>
      <c r="E7" s="11" t="s">
        <v>18</v>
      </c>
      <c r="F7" s="11" t="s">
        <v>24</v>
      </c>
      <c r="G7" s="11" t="s">
        <v>33</v>
      </c>
      <c r="H7" s="11" t="s">
        <v>34</v>
      </c>
      <c r="I7" s="11" t="s">
        <v>14</v>
      </c>
      <c r="J7" s="11">
        <v>0.25</v>
      </c>
      <c r="K7" s="27">
        <v>5</v>
      </c>
    </row>
    <row r="8" spans="1:11" ht="77.25" customHeight="1" x14ac:dyDescent="0.25">
      <c r="A8" s="11">
        <v>6</v>
      </c>
      <c r="B8" s="11">
        <v>2</v>
      </c>
      <c r="C8" s="11" t="s">
        <v>25</v>
      </c>
      <c r="D8" s="11" t="s">
        <v>26</v>
      </c>
      <c r="E8" s="11" t="s">
        <v>18</v>
      </c>
      <c r="F8" s="11" t="s">
        <v>36</v>
      </c>
      <c r="G8" s="11" t="s">
        <v>30</v>
      </c>
      <c r="H8" s="11" t="s">
        <v>31</v>
      </c>
      <c r="I8" s="11" t="s">
        <v>14</v>
      </c>
      <c r="J8" s="11">
        <v>0.25</v>
      </c>
      <c r="K8" s="27">
        <v>5</v>
      </c>
    </row>
    <row r="9" spans="1:11" ht="25.5" x14ac:dyDescent="0.25">
      <c r="A9" s="11">
        <v>7</v>
      </c>
      <c r="B9" s="11">
        <v>2</v>
      </c>
      <c r="C9" s="11" t="s">
        <v>25</v>
      </c>
      <c r="D9" s="11" t="s">
        <v>57</v>
      </c>
      <c r="E9" s="11" t="s">
        <v>11</v>
      </c>
      <c r="F9" s="11" t="s">
        <v>58</v>
      </c>
      <c r="G9" s="11" t="s">
        <v>73</v>
      </c>
      <c r="H9" s="11" t="s">
        <v>72</v>
      </c>
      <c r="I9" s="11" t="s">
        <v>14</v>
      </c>
      <c r="J9" s="11">
        <v>0.3</v>
      </c>
      <c r="K9" s="27">
        <v>1</v>
      </c>
    </row>
    <row r="10" spans="1:11" ht="51" x14ac:dyDescent="0.25">
      <c r="A10" s="11">
        <v>8</v>
      </c>
      <c r="B10" s="11">
        <v>2</v>
      </c>
      <c r="C10" s="11" t="s">
        <v>25</v>
      </c>
      <c r="D10" s="11" t="s">
        <v>70</v>
      </c>
      <c r="E10" s="11" t="s">
        <v>11</v>
      </c>
      <c r="F10" s="11" t="s">
        <v>58</v>
      </c>
      <c r="G10" s="11" t="s">
        <v>74</v>
      </c>
      <c r="H10" s="11" t="s">
        <v>75</v>
      </c>
      <c r="I10" s="11" t="s">
        <v>14</v>
      </c>
      <c r="J10" s="11">
        <v>0.25</v>
      </c>
      <c r="K10" s="27">
        <v>1</v>
      </c>
    </row>
    <row r="11" spans="1:11" ht="25.5" x14ac:dyDescent="0.25">
      <c r="A11" s="11">
        <v>9</v>
      </c>
      <c r="B11" s="11">
        <v>2</v>
      </c>
      <c r="C11" s="11" t="s">
        <v>25</v>
      </c>
      <c r="D11" s="11" t="s">
        <v>59</v>
      </c>
      <c r="E11" s="11" t="s">
        <v>11</v>
      </c>
      <c r="F11" s="11" t="s">
        <v>58</v>
      </c>
      <c r="G11" s="11" t="s">
        <v>73</v>
      </c>
      <c r="H11" s="11" t="s">
        <v>72</v>
      </c>
      <c r="I11" s="11" t="s">
        <v>14</v>
      </c>
      <c r="J11" s="11">
        <v>0.8</v>
      </c>
      <c r="K11" s="27">
        <v>1</v>
      </c>
    </row>
    <row r="12" spans="1:11" ht="63.75" x14ac:dyDescent="0.25">
      <c r="A12" s="11">
        <v>10</v>
      </c>
      <c r="B12" s="11">
        <v>2</v>
      </c>
      <c r="C12" s="11" t="s">
        <v>25</v>
      </c>
      <c r="D12" s="11" t="s">
        <v>60</v>
      </c>
      <c r="E12" s="11" t="s">
        <v>11</v>
      </c>
      <c r="F12" s="11" t="s">
        <v>58</v>
      </c>
      <c r="G12" s="11" t="s">
        <v>80</v>
      </c>
      <c r="H12" s="11" t="s">
        <v>81</v>
      </c>
      <c r="I12" s="11" t="s">
        <v>14</v>
      </c>
      <c r="J12" s="11">
        <v>0.3</v>
      </c>
      <c r="K12" s="27">
        <v>1</v>
      </c>
    </row>
    <row r="13" spans="1:11" ht="76.5" x14ac:dyDescent="0.25">
      <c r="A13" s="11">
        <v>11</v>
      </c>
      <c r="B13" s="11">
        <v>2</v>
      </c>
      <c r="C13" s="11" t="s">
        <v>61</v>
      </c>
      <c r="D13" s="11" t="s">
        <v>64</v>
      </c>
      <c r="E13" s="11" t="s">
        <v>18</v>
      </c>
      <c r="F13" s="11" t="s">
        <v>87</v>
      </c>
      <c r="G13" s="11" t="s">
        <v>62</v>
      </c>
      <c r="H13" s="11" t="s">
        <v>86</v>
      </c>
      <c r="I13" s="11" t="s">
        <v>14</v>
      </c>
      <c r="J13" s="11">
        <v>1</v>
      </c>
      <c r="K13" s="27">
        <v>5</v>
      </c>
    </row>
    <row r="14" spans="1:11" ht="25.5" x14ac:dyDescent="0.25">
      <c r="A14" s="11">
        <v>12</v>
      </c>
      <c r="B14" s="11">
        <v>2</v>
      </c>
      <c r="C14" s="11" t="s">
        <v>25</v>
      </c>
      <c r="D14" s="11" t="s">
        <v>63</v>
      </c>
      <c r="E14" s="11" t="s">
        <v>11</v>
      </c>
      <c r="F14" s="11" t="s">
        <v>58</v>
      </c>
      <c r="G14" s="11" t="s">
        <v>88</v>
      </c>
      <c r="H14" s="11" t="s">
        <v>89</v>
      </c>
      <c r="I14" s="11" t="s">
        <v>14</v>
      </c>
      <c r="J14" s="11">
        <v>0.25</v>
      </c>
      <c r="K14" s="27">
        <v>1</v>
      </c>
    </row>
    <row r="15" spans="1:11" ht="51" x14ac:dyDescent="0.25">
      <c r="A15" s="11">
        <v>13</v>
      </c>
      <c r="B15" s="11">
        <v>2</v>
      </c>
      <c r="C15" s="11" t="s">
        <v>61</v>
      </c>
      <c r="D15" s="11" t="s">
        <v>66</v>
      </c>
      <c r="E15" s="11" t="s">
        <v>18</v>
      </c>
      <c r="F15" s="11" t="s">
        <v>65</v>
      </c>
      <c r="G15" s="11" t="s">
        <v>91</v>
      </c>
      <c r="H15" s="11" t="s">
        <v>90</v>
      </c>
      <c r="I15" s="11" t="s">
        <v>14</v>
      </c>
      <c r="J15" s="11">
        <v>2</v>
      </c>
      <c r="K15" s="27">
        <v>5</v>
      </c>
    </row>
    <row r="16" spans="1:11" ht="51" x14ac:dyDescent="0.25">
      <c r="A16" s="11">
        <v>14</v>
      </c>
      <c r="B16" s="11">
        <v>2</v>
      </c>
      <c r="C16" s="11" t="s">
        <v>61</v>
      </c>
      <c r="D16" s="11" t="s">
        <v>68</v>
      </c>
      <c r="E16" s="11" t="s">
        <v>18</v>
      </c>
      <c r="F16" s="11" t="s">
        <v>69</v>
      </c>
      <c r="G16" s="11" t="s">
        <v>67</v>
      </c>
      <c r="H16" s="11" t="s">
        <v>92</v>
      </c>
      <c r="I16" s="11" t="s">
        <v>14</v>
      </c>
      <c r="J16" s="11">
        <v>2</v>
      </c>
      <c r="K16" s="27">
        <v>5</v>
      </c>
    </row>
    <row r="17" spans="1:49" ht="63.75" x14ac:dyDescent="0.25">
      <c r="A17" s="11">
        <v>15</v>
      </c>
      <c r="B17" s="11">
        <v>2</v>
      </c>
      <c r="C17" s="11" t="s">
        <v>71</v>
      </c>
      <c r="D17" s="11" t="s">
        <v>76</v>
      </c>
      <c r="E17" s="11" t="s">
        <v>11</v>
      </c>
      <c r="F17" s="11" t="s">
        <v>77</v>
      </c>
      <c r="G17" s="11" t="s">
        <v>78</v>
      </c>
      <c r="H17" s="11" t="s">
        <v>79</v>
      </c>
      <c r="I17" s="11" t="s">
        <v>14</v>
      </c>
      <c r="J17" s="11">
        <v>0.25</v>
      </c>
      <c r="K17" s="27">
        <v>1</v>
      </c>
    </row>
    <row r="18" spans="1:49" ht="51" x14ac:dyDescent="0.25">
      <c r="A18" s="11">
        <v>16</v>
      </c>
      <c r="B18" s="11">
        <v>2</v>
      </c>
      <c r="C18" s="11" t="s">
        <v>61</v>
      </c>
      <c r="D18" s="11" t="s">
        <v>82</v>
      </c>
      <c r="E18" s="11" t="s">
        <v>18</v>
      </c>
      <c r="F18" s="11" t="s">
        <v>85</v>
      </c>
      <c r="G18" s="11" t="s">
        <v>93</v>
      </c>
      <c r="H18" s="11" t="s">
        <v>84</v>
      </c>
      <c r="I18" s="11" t="s">
        <v>14</v>
      </c>
      <c r="J18" s="11">
        <v>0.5</v>
      </c>
      <c r="K18" s="27">
        <v>5</v>
      </c>
    </row>
    <row r="19" spans="1:49" ht="51" x14ac:dyDescent="0.25">
      <c r="A19" s="11">
        <v>17</v>
      </c>
      <c r="B19" s="11">
        <v>2</v>
      </c>
      <c r="C19" s="11" t="s">
        <v>61</v>
      </c>
      <c r="D19" s="11" t="s">
        <v>83</v>
      </c>
      <c r="E19" s="11" t="s">
        <v>18</v>
      </c>
      <c r="F19" s="11" t="s">
        <v>85</v>
      </c>
      <c r="G19" s="11" t="s">
        <v>93</v>
      </c>
      <c r="H19" s="11" t="s">
        <v>84</v>
      </c>
      <c r="I19" s="11" t="s">
        <v>14</v>
      </c>
      <c r="J19" s="11">
        <v>0.5</v>
      </c>
      <c r="K19" s="27">
        <v>5</v>
      </c>
    </row>
    <row r="20" spans="1:49" ht="114.75" x14ac:dyDescent="0.25">
      <c r="A20" s="12">
        <v>18</v>
      </c>
      <c r="B20" s="12">
        <v>3</v>
      </c>
      <c r="C20" s="12" t="s">
        <v>94</v>
      </c>
      <c r="D20" s="12" t="s">
        <v>95</v>
      </c>
      <c r="E20" s="12" t="s">
        <v>11</v>
      </c>
      <c r="F20" s="12" t="s">
        <v>96</v>
      </c>
      <c r="G20" s="12" t="s">
        <v>97</v>
      </c>
      <c r="H20" s="12" t="s">
        <v>98</v>
      </c>
      <c r="I20" s="12" t="s">
        <v>14</v>
      </c>
      <c r="J20" s="12">
        <v>0.5</v>
      </c>
      <c r="K20" s="28">
        <v>1</v>
      </c>
    </row>
    <row r="21" spans="1:49" ht="89.25" x14ac:dyDescent="0.25">
      <c r="A21" s="12">
        <v>19</v>
      </c>
      <c r="B21" s="12">
        <v>3</v>
      </c>
      <c r="C21" s="12" t="s">
        <v>94</v>
      </c>
      <c r="D21" s="12" t="s">
        <v>99</v>
      </c>
      <c r="E21" s="12" t="s">
        <v>11</v>
      </c>
      <c r="F21" s="12" t="s">
        <v>96</v>
      </c>
      <c r="G21" s="12" t="s">
        <v>100</v>
      </c>
      <c r="H21" s="12" t="s">
        <v>101</v>
      </c>
      <c r="I21" s="12" t="s">
        <v>14</v>
      </c>
      <c r="J21" s="12">
        <v>0.5</v>
      </c>
      <c r="K21" s="28">
        <v>1</v>
      </c>
    </row>
    <row r="22" spans="1:49" ht="63.75" x14ac:dyDescent="0.25">
      <c r="A22" s="12">
        <v>20</v>
      </c>
      <c r="B22" s="12">
        <v>3</v>
      </c>
      <c r="C22" s="12" t="s">
        <v>61</v>
      </c>
      <c r="D22" s="12" t="s">
        <v>103</v>
      </c>
      <c r="E22" s="12" t="s">
        <v>11</v>
      </c>
      <c r="F22" s="12" t="s">
        <v>104</v>
      </c>
      <c r="G22" s="12" t="s">
        <v>105</v>
      </c>
      <c r="H22" s="12" t="s">
        <v>106</v>
      </c>
      <c r="I22" s="12" t="s">
        <v>14</v>
      </c>
      <c r="J22" s="12">
        <v>0.5</v>
      </c>
      <c r="K22" s="28">
        <v>1</v>
      </c>
    </row>
    <row r="23" spans="1:49" s="19" customFormat="1" ht="76.5" x14ac:dyDescent="0.25">
      <c r="A23" s="12">
        <v>21</v>
      </c>
      <c r="B23" s="14">
        <v>3</v>
      </c>
      <c r="C23" s="14" t="s">
        <v>107</v>
      </c>
      <c r="D23" s="14" t="s">
        <v>108</v>
      </c>
      <c r="E23" s="14" t="s">
        <v>11</v>
      </c>
      <c r="F23" s="14" t="s">
        <v>109</v>
      </c>
      <c r="G23" s="14" t="s">
        <v>204</v>
      </c>
      <c r="H23" s="14" t="s">
        <v>205</v>
      </c>
      <c r="I23" s="14" t="s">
        <v>14</v>
      </c>
      <c r="J23" s="14">
        <v>0.25</v>
      </c>
      <c r="K23" s="29">
        <v>1</v>
      </c>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row>
    <row r="24" spans="1:49" ht="51" x14ac:dyDescent="0.25">
      <c r="A24" s="12">
        <v>22</v>
      </c>
      <c r="B24" s="14">
        <v>3</v>
      </c>
      <c r="C24" s="14" t="s">
        <v>94</v>
      </c>
      <c r="D24" s="14" t="s">
        <v>110</v>
      </c>
      <c r="E24" s="14" t="s">
        <v>11</v>
      </c>
      <c r="F24" s="14" t="s">
        <v>111</v>
      </c>
      <c r="G24" s="14" t="s">
        <v>112</v>
      </c>
      <c r="H24" s="14" t="s">
        <v>113</v>
      </c>
      <c r="I24" s="14" t="s">
        <v>14</v>
      </c>
      <c r="J24" s="14">
        <v>0.25</v>
      </c>
      <c r="K24" s="29">
        <v>1</v>
      </c>
    </row>
    <row r="25" spans="1:49" ht="51" x14ac:dyDescent="0.25">
      <c r="A25" s="12">
        <v>23</v>
      </c>
      <c r="B25" s="14">
        <v>3</v>
      </c>
      <c r="C25" s="14" t="s">
        <v>114</v>
      </c>
      <c r="D25" s="14" t="s">
        <v>115</v>
      </c>
      <c r="E25" s="14" t="s">
        <v>18</v>
      </c>
      <c r="F25" s="14" t="s">
        <v>116</v>
      </c>
      <c r="G25" s="14" t="s">
        <v>117</v>
      </c>
      <c r="H25" s="14" t="s">
        <v>118</v>
      </c>
      <c r="I25" s="14" t="s">
        <v>14</v>
      </c>
      <c r="J25" s="14">
        <v>0.25</v>
      </c>
      <c r="K25" s="29">
        <v>5</v>
      </c>
    </row>
    <row r="26" spans="1:49" ht="114.75" x14ac:dyDescent="0.25">
      <c r="A26" s="12">
        <v>24</v>
      </c>
      <c r="B26" s="12">
        <v>3</v>
      </c>
      <c r="C26" s="12" t="s">
        <v>94</v>
      </c>
      <c r="D26" s="12" t="s">
        <v>119</v>
      </c>
      <c r="E26" s="12" t="s">
        <v>18</v>
      </c>
      <c r="F26" s="12" t="s">
        <v>111</v>
      </c>
      <c r="G26" s="14" t="s">
        <v>117</v>
      </c>
      <c r="H26" s="12" t="s">
        <v>130</v>
      </c>
      <c r="I26" s="12" t="s">
        <v>14</v>
      </c>
      <c r="J26" s="12">
        <v>1</v>
      </c>
      <c r="K26" s="28">
        <v>5</v>
      </c>
    </row>
    <row r="27" spans="1:49" s="19" customFormat="1" ht="89.25" x14ac:dyDescent="0.25">
      <c r="A27" s="12">
        <v>25</v>
      </c>
      <c r="B27" s="14">
        <v>3</v>
      </c>
      <c r="C27" s="14" t="s">
        <v>120</v>
      </c>
      <c r="D27" s="14" t="s">
        <v>121</v>
      </c>
      <c r="E27" s="14" t="s">
        <v>18</v>
      </c>
      <c r="F27" s="14" t="s">
        <v>122</v>
      </c>
      <c r="G27" s="14" t="s">
        <v>123</v>
      </c>
      <c r="H27" s="14" t="s">
        <v>206</v>
      </c>
      <c r="I27" s="14" t="s">
        <v>14</v>
      </c>
      <c r="J27" s="14">
        <v>0.25</v>
      </c>
      <c r="K27" s="29">
        <v>5</v>
      </c>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row>
    <row r="28" spans="1:49" ht="63.75" x14ac:dyDescent="0.25">
      <c r="A28" s="12">
        <v>26</v>
      </c>
      <c r="B28" s="12">
        <v>3</v>
      </c>
      <c r="C28" s="12" t="s">
        <v>124</v>
      </c>
      <c r="D28" s="12" t="s">
        <v>125</v>
      </c>
      <c r="E28" s="12" t="s">
        <v>18</v>
      </c>
      <c r="F28" s="12" t="s">
        <v>126</v>
      </c>
      <c r="G28" s="12" t="s">
        <v>127</v>
      </c>
      <c r="H28" s="12" t="s">
        <v>132</v>
      </c>
      <c r="I28" s="12" t="s">
        <v>14</v>
      </c>
      <c r="J28" s="12">
        <v>1</v>
      </c>
      <c r="K28" s="28">
        <v>5</v>
      </c>
    </row>
    <row r="29" spans="1:49" ht="76.5" x14ac:dyDescent="0.25">
      <c r="A29" s="12">
        <v>27</v>
      </c>
      <c r="B29" s="12">
        <v>3</v>
      </c>
      <c r="C29" s="12" t="s">
        <v>120</v>
      </c>
      <c r="D29" s="12" t="s">
        <v>128</v>
      </c>
      <c r="E29" s="12" t="s">
        <v>11</v>
      </c>
      <c r="F29" s="12" t="s">
        <v>122</v>
      </c>
      <c r="G29" s="12" t="s">
        <v>129</v>
      </c>
      <c r="H29" s="12" t="s">
        <v>131</v>
      </c>
      <c r="I29" s="12" t="s">
        <v>14</v>
      </c>
      <c r="J29" s="12">
        <v>0.5</v>
      </c>
      <c r="K29" s="28">
        <v>1</v>
      </c>
    </row>
    <row r="30" spans="1:49" ht="76.5" x14ac:dyDescent="0.25">
      <c r="A30" s="12">
        <v>28</v>
      </c>
      <c r="B30" s="12">
        <v>3</v>
      </c>
      <c r="C30" s="12" t="s">
        <v>114</v>
      </c>
      <c r="D30" s="12" t="s">
        <v>133</v>
      </c>
      <c r="E30" s="12" t="s">
        <v>18</v>
      </c>
      <c r="F30" s="12" t="s">
        <v>116</v>
      </c>
      <c r="G30" s="12" t="s">
        <v>134</v>
      </c>
      <c r="H30" s="12" t="s">
        <v>135</v>
      </c>
      <c r="I30" s="12" t="s">
        <v>14</v>
      </c>
      <c r="J30" s="12">
        <v>1</v>
      </c>
      <c r="K30" s="28">
        <v>5</v>
      </c>
    </row>
    <row r="31" spans="1:49" ht="102" x14ac:dyDescent="0.25">
      <c r="A31" s="12">
        <v>29</v>
      </c>
      <c r="B31" s="12">
        <v>3</v>
      </c>
      <c r="C31" s="12" t="s">
        <v>114</v>
      </c>
      <c r="D31" s="12" t="s">
        <v>136</v>
      </c>
      <c r="E31" s="12" t="s">
        <v>18</v>
      </c>
      <c r="F31" s="12" t="s">
        <v>116</v>
      </c>
      <c r="G31" s="12" t="s">
        <v>137</v>
      </c>
      <c r="H31" s="12" t="s">
        <v>138</v>
      </c>
      <c r="I31" s="12" t="s">
        <v>14</v>
      </c>
      <c r="J31" s="12">
        <v>1</v>
      </c>
      <c r="K31" s="28">
        <v>5</v>
      </c>
    </row>
    <row r="32" spans="1:49" s="20" customFormat="1" ht="63.75" x14ac:dyDescent="0.25">
      <c r="A32" s="12">
        <v>30</v>
      </c>
      <c r="B32" s="14">
        <v>3</v>
      </c>
      <c r="C32" s="14" t="s">
        <v>114</v>
      </c>
      <c r="D32" s="14" t="s">
        <v>139</v>
      </c>
      <c r="E32" s="14" t="s">
        <v>18</v>
      </c>
      <c r="F32" s="14" t="s">
        <v>116</v>
      </c>
      <c r="G32" s="14" t="s">
        <v>159</v>
      </c>
      <c r="H32" s="14" t="s">
        <v>160</v>
      </c>
      <c r="I32" s="14" t="s">
        <v>14</v>
      </c>
      <c r="J32" s="14">
        <v>1.5</v>
      </c>
      <c r="K32" s="29">
        <v>5</v>
      </c>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row>
    <row r="33" spans="1:49" ht="63.75" x14ac:dyDescent="0.25">
      <c r="A33" s="12">
        <v>31</v>
      </c>
      <c r="B33" s="12">
        <v>3</v>
      </c>
      <c r="C33" s="12" t="s">
        <v>140</v>
      </c>
      <c r="D33" s="12" t="s">
        <v>141</v>
      </c>
      <c r="E33" s="12" t="s">
        <v>11</v>
      </c>
      <c r="F33" s="12" t="s">
        <v>142</v>
      </c>
      <c r="G33" s="12" t="s">
        <v>146</v>
      </c>
      <c r="H33" s="12" t="s">
        <v>147</v>
      </c>
      <c r="I33" s="12" t="s">
        <v>14</v>
      </c>
      <c r="J33" s="12">
        <v>1</v>
      </c>
      <c r="K33" s="28">
        <v>1</v>
      </c>
    </row>
    <row r="34" spans="1:49" s="20" customFormat="1" ht="76.5" x14ac:dyDescent="0.25">
      <c r="A34" s="12">
        <v>32</v>
      </c>
      <c r="B34" s="14">
        <v>3</v>
      </c>
      <c r="C34" s="14" t="s">
        <v>140</v>
      </c>
      <c r="D34" s="14" t="s">
        <v>143</v>
      </c>
      <c r="E34" s="14" t="s">
        <v>18</v>
      </c>
      <c r="F34" s="14" t="s">
        <v>142</v>
      </c>
      <c r="G34" s="15" t="s">
        <v>145</v>
      </c>
      <c r="H34" s="14" t="s">
        <v>144</v>
      </c>
      <c r="I34" s="12" t="s">
        <v>14</v>
      </c>
      <c r="J34" s="14">
        <v>1</v>
      </c>
      <c r="K34" s="29">
        <v>5</v>
      </c>
      <c r="L34" s="38"/>
      <c r="M34" s="38"/>
      <c r="N34" s="38"/>
      <c r="O34" s="38"/>
      <c r="P34" s="38"/>
      <c r="Q34" s="38"/>
      <c r="R34" s="38"/>
      <c r="S34" s="38"/>
      <c r="T34" s="38"/>
      <c r="U34" s="38"/>
      <c r="V34" s="38"/>
      <c r="W34" s="38"/>
      <c r="X34" s="38"/>
      <c r="Y34" s="38"/>
      <c r="Z34" s="38"/>
      <c r="AA34" s="37"/>
      <c r="AB34" s="37"/>
      <c r="AC34" s="37"/>
      <c r="AD34" s="37"/>
      <c r="AE34" s="37"/>
      <c r="AF34" s="37"/>
      <c r="AG34" s="37"/>
      <c r="AH34" s="37"/>
      <c r="AI34" s="37"/>
      <c r="AJ34" s="37"/>
      <c r="AK34" s="37"/>
      <c r="AL34" s="37"/>
      <c r="AM34" s="37"/>
      <c r="AN34" s="37"/>
      <c r="AO34" s="37"/>
      <c r="AP34" s="37"/>
      <c r="AQ34" s="37"/>
      <c r="AR34" s="37"/>
      <c r="AS34" s="37"/>
      <c r="AT34" s="37"/>
      <c r="AU34" s="37"/>
      <c r="AV34" s="37"/>
      <c r="AW34" s="37"/>
    </row>
    <row r="35" spans="1:49" ht="76.5" x14ac:dyDescent="0.25">
      <c r="A35" s="12">
        <v>33</v>
      </c>
      <c r="B35" s="12">
        <v>3</v>
      </c>
      <c r="C35" s="12" t="s">
        <v>124</v>
      </c>
      <c r="D35" s="12" t="s">
        <v>148</v>
      </c>
      <c r="E35" s="12" t="s">
        <v>18</v>
      </c>
      <c r="F35" s="12" t="s">
        <v>126</v>
      </c>
      <c r="G35" s="12" t="s">
        <v>149</v>
      </c>
      <c r="H35" s="12" t="s">
        <v>150</v>
      </c>
      <c r="I35" s="12" t="s">
        <v>14</v>
      </c>
      <c r="J35" s="12">
        <v>1.5</v>
      </c>
      <c r="K35" s="28">
        <v>5</v>
      </c>
    </row>
    <row r="36" spans="1:49" ht="38.25" x14ac:dyDescent="0.25">
      <c r="A36" s="12">
        <v>34</v>
      </c>
      <c r="B36" s="12">
        <v>3</v>
      </c>
      <c r="C36" s="12" t="s">
        <v>25</v>
      </c>
      <c r="D36" s="12" t="s">
        <v>151</v>
      </c>
      <c r="E36" s="12" t="s">
        <v>11</v>
      </c>
      <c r="F36" s="12" t="s">
        <v>152</v>
      </c>
      <c r="G36" s="12" t="s">
        <v>153</v>
      </c>
      <c r="H36" s="12" t="s">
        <v>154</v>
      </c>
      <c r="I36" s="12" t="s">
        <v>14</v>
      </c>
      <c r="J36" s="12">
        <v>0.5</v>
      </c>
      <c r="K36" s="28">
        <v>1</v>
      </c>
    </row>
    <row r="37" spans="1:49" ht="38.25" x14ac:dyDescent="0.25">
      <c r="A37" s="12">
        <v>35</v>
      </c>
      <c r="B37" s="12">
        <v>3</v>
      </c>
      <c r="C37" s="12" t="s">
        <v>155</v>
      </c>
      <c r="D37" s="12" t="s">
        <v>156</v>
      </c>
      <c r="E37" s="12" t="s">
        <v>18</v>
      </c>
      <c r="F37" s="12" t="s">
        <v>116</v>
      </c>
      <c r="G37" s="12" t="s">
        <v>157</v>
      </c>
      <c r="H37" s="12" t="s">
        <v>158</v>
      </c>
      <c r="I37" s="12" t="s">
        <v>14</v>
      </c>
      <c r="J37" s="12">
        <v>0.2</v>
      </c>
      <c r="K37" s="28">
        <v>5</v>
      </c>
    </row>
    <row r="38" spans="1:49" ht="51" x14ac:dyDescent="0.25">
      <c r="A38" s="16">
        <v>36</v>
      </c>
      <c r="B38" s="16">
        <v>4</v>
      </c>
      <c r="C38" s="16" t="s">
        <v>161</v>
      </c>
      <c r="D38" s="16" t="s">
        <v>162</v>
      </c>
      <c r="E38" s="16" t="s">
        <v>18</v>
      </c>
      <c r="F38" s="16" t="s">
        <v>163</v>
      </c>
      <c r="G38" s="16" t="s">
        <v>169</v>
      </c>
      <c r="H38" s="16" t="s">
        <v>168</v>
      </c>
      <c r="I38" s="16" t="s">
        <v>14</v>
      </c>
      <c r="J38" s="16">
        <v>1</v>
      </c>
      <c r="K38" s="30">
        <v>5</v>
      </c>
    </row>
    <row r="39" spans="1:49" ht="63.75" x14ac:dyDescent="0.25">
      <c r="A39" s="16">
        <v>37</v>
      </c>
      <c r="B39" s="16">
        <v>4</v>
      </c>
      <c r="C39" s="16" t="s">
        <v>161</v>
      </c>
      <c r="D39" s="16" t="s">
        <v>164</v>
      </c>
      <c r="E39" s="16" t="s">
        <v>18</v>
      </c>
      <c r="F39" s="16" t="s">
        <v>165</v>
      </c>
      <c r="G39" s="16" t="s">
        <v>166</v>
      </c>
      <c r="H39" s="16" t="s">
        <v>167</v>
      </c>
      <c r="I39" s="16" t="s">
        <v>14</v>
      </c>
      <c r="J39" s="16">
        <v>0.5</v>
      </c>
      <c r="K39" s="30">
        <v>5</v>
      </c>
    </row>
    <row r="40" spans="1:49" ht="54" customHeight="1" x14ac:dyDescent="0.25">
      <c r="A40" s="16">
        <v>38</v>
      </c>
      <c r="B40" s="16">
        <v>4</v>
      </c>
      <c r="C40" s="16" t="s">
        <v>170</v>
      </c>
      <c r="D40" s="16" t="s">
        <v>171</v>
      </c>
      <c r="E40" s="16" t="s">
        <v>18</v>
      </c>
      <c r="F40" s="16" t="s">
        <v>172</v>
      </c>
      <c r="G40" s="16" t="s">
        <v>173</v>
      </c>
      <c r="H40" s="16" t="s">
        <v>174</v>
      </c>
      <c r="I40" s="16" t="s">
        <v>14</v>
      </c>
      <c r="J40" s="16">
        <v>0.5</v>
      </c>
      <c r="K40" s="30">
        <v>5</v>
      </c>
    </row>
    <row r="41" spans="1:49" ht="63.75" x14ac:dyDescent="0.25">
      <c r="A41" s="16">
        <v>39</v>
      </c>
      <c r="B41" s="16">
        <v>4</v>
      </c>
      <c r="C41" s="16" t="s">
        <v>175</v>
      </c>
      <c r="D41" s="16" t="s">
        <v>223</v>
      </c>
      <c r="E41" s="16" t="s">
        <v>18</v>
      </c>
      <c r="F41" s="16" t="s">
        <v>126</v>
      </c>
      <c r="G41" s="16" t="s">
        <v>176</v>
      </c>
      <c r="H41" s="16" t="s">
        <v>177</v>
      </c>
      <c r="I41" s="16" t="s">
        <v>14</v>
      </c>
      <c r="J41" s="16">
        <v>0.5</v>
      </c>
      <c r="K41" s="30">
        <v>5</v>
      </c>
    </row>
    <row r="42" spans="1:49" ht="37.5" customHeight="1" x14ac:dyDescent="0.25">
      <c r="A42" s="16">
        <v>40</v>
      </c>
      <c r="B42" s="16">
        <v>4</v>
      </c>
      <c r="C42" s="16" t="s">
        <v>32</v>
      </c>
      <c r="D42" s="16" t="s">
        <v>178</v>
      </c>
      <c r="E42" s="16" t="s">
        <v>18</v>
      </c>
      <c r="F42" s="16" t="s">
        <v>179</v>
      </c>
      <c r="G42" s="16" t="s">
        <v>180</v>
      </c>
      <c r="H42" s="16" t="s">
        <v>181</v>
      </c>
      <c r="I42" s="16" t="s">
        <v>14</v>
      </c>
      <c r="J42" s="16">
        <v>0.5</v>
      </c>
      <c r="K42" s="30">
        <v>5</v>
      </c>
    </row>
    <row r="43" spans="1:49" ht="76.5" x14ac:dyDescent="0.25">
      <c r="A43" s="16">
        <v>41</v>
      </c>
      <c r="B43" s="16">
        <v>4</v>
      </c>
      <c r="C43" s="16" t="s">
        <v>182</v>
      </c>
      <c r="D43" s="16" t="s">
        <v>183</v>
      </c>
      <c r="E43" s="16" t="s">
        <v>18</v>
      </c>
      <c r="F43" s="16" t="s">
        <v>8</v>
      </c>
      <c r="G43" s="16" t="s">
        <v>184</v>
      </c>
      <c r="H43" s="16" t="s">
        <v>185</v>
      </c>
      <c r="I43" s="16" t="s">
        <v>14</v>
      </c>
      <c r="J43" s="16">
        <v>0.5</v>
      </c>
      <c r="K43" s="30">
        <v>5</v>
      </c>
    </row>
    <row r="44" spans="1:49" ht="76.5" x14ac:dyDescent="0.25">
      <c r="A44" s="16">
        <v>42</v>
      </c>
      <c r="B44" s="17">
        <v>4</v>
      </c>
      <c r="C44" s="17" t="s">
        <v>25</v>
      </c>
      <c r="D44" s="17" t="s">
        <v>186</v>
      </c>
      <c r="E44" s="17" t="s">
        <v>18</v>
      </c>
      <c r="F44" s="17" t="s">
        <v>187</v>
      </c>
      <c r="G44" s="17" t="s">
        <v>188</v>
      </c>
      <c r="H44" s="17" t="s">
        <v>207</v>
      </c>
      <c r="I44" s="17" t="s">
        <v>14</v>
      </c>
      <c r="J44" s="17">
        <v>0.5</v>
      </c>
      <c r="K44" s="31">
        <v>5</v>
      </c>
    </row>
    <row r="45" spans="1:49" ht="38.25" x14ac:dyDescent="0.25">
      <c r="A45" s="21">
        <v>43</v>
      </c>
      <c r="B45" s="21">
        <v>5</v>
      </c>
      <c r="C45" s="21" t="s">
        <v>192</v>
      </c>
      <c r="D45" s="21" t="s">
        <v>190</v>
      </c>
      <c r="E45" s="21" t="s">
        <v>11</v>
      </c>
      <c r="F45" s="21" t="s">
        <v>193</v>
      </c>
      <c r="G45" s="21" t="s">
        <v>200</v>
      </c>
      <c r="H45" s="21" t="s">
        <v>201</v>
      </c>
      <c r="I45" s="21" t="s">
        <v>14</v>
      </c>
      <c r="J45" s="21">
        <v>0.25</v>
      </c>
      <c r="K45" s="32">
        <v>1</v>
      </c>
    </row>
    <row r="46" spans="1:49" ht="63.75" x14ac:dyDescent="0.25">
      <c r="A46" s="21">
        <v>44</v>
      </c>
      <c r="B46" s="21">
        <v>5</v>
      </c>
      <c r="C46" s="21" t="s">
        <v>175</v>
      </c>
      <c r="D46" s="21" t="s">
        <v>189</v>
      </c>
      <c r="E46" s="21" t="s">
        <v>18</v>
      </c>
      <c r="F46" s="21" t="s">
        <v>191</v>
      </c>
      <c r="G46" s="21" t="s">
        <v>202</v>
      </c>
      <c r="H46" s="21" t="s">
        <v>203</v>
      </c>
      <c r="I46" s="21" t="s">
        <v>14</v>
      </c>
      <c r="J46" s="21">
        <v>0.5</v>
      </c>
      <c r="K46" s="32">
        <v>5</v>
      </c>
    </row>
    <row r="47" spans="1:49" ht="127.5" x14ac:dyDescent="0.25">
      <c r="A47" s="21">
        <v>45</v>
      </c>
      <c r="B47" s="21">
        <v>5</v>
      </c>
      <c r="C47" s="21" t="s">
        <v>194</v>
      </c>
      <c r="D47" s="21" t="s">
        <v>195</v>
      </c>
      <c r="E47" s="21" t="s">
        <v>11</v>
      </c>
      <c r="F47" s="21" t="s">
        <v>196</v>
      </c>
      <c r="G47" s="21" t="s">
        <v>225</v>
      </c>
      <c r="H47" s="21" t="s">
        <v>224</v>
      </c>
      <c r="I47" s="21" t="s">
        <v>14</v>
      </c>
      <c r="J47" s="21">
        <v>0.25</v>
      </c>
      <c r="K47" s="32">
        <v>1</v>
      </c>
    </row>
    <row r="48" spans="1:49" ht="89.25" x14ac:dyDescent="0.25">
      <c r="A48" s="21">
        <v>46</v>
      </c>
      <c r="B48" s="21">
        <v>5</v>
      </c>
      <c r="C48" s="21" t="s">
        <v>197</v>
      </c>
      <c r="D48" s="21" t="s">
        <v>198</v>
      </c>
      <c r="E48" s="21" t="s">
        <v>18</v>
      </c>
      <c r="F48" s="21" t="s">
        <v>199</v>
      </c>
      <c r="G48" s="21" t="s">
        <v>209</v>
      </c>
      <c r="H48" s="21" t="s">
        <v>210</v>
      </c>
      <c r="I48" s="21" t="s">
        <v>14</v>
      </c>
      <c r="J48" s="21">
        <v>0.25</v>
      </c>
      <c r="K48" s="32">
        <v>5</v>
      </c>
    </row>
    <row r="49" spans="1:11" ht="76.5" x14ac:dyDescent="0.25">
      <c r="A49" s="21">
        <v>47</v>
      </c>
      <c r="B49" s="21">
        <v>5</v>
      </c>
      <c r="C49" s="21" t="s">
        <v>197</v>
      </c>
      <c r="D49" s="21" t="s">
        <v>208</v>
      </c>
      <c r="E49" s="21" t="s">
        <v>11</v>
      </c>
      <c r="F49" s="21" t="s">
        <v>199</v>
      </c>
      <c r="G49" s="21" t="s">
        <v>211</v>
      </c>
      <c r="H49" s="21" t="s">
        <v>212</v>
      </c>
      <c r="I49" s="21" t="s">
        <v>14</v>
      </c>
      <c r="J49" s="21">
        <v>0.5</v>
      </c>
      <c r="K49" s="32">
        <v>1</v>
      </c>
    </row>
    <row r="50" spans="1:11" ht="114.75" x14ac:dyDescent="0.25">
      <c r="A50" s="21">
        <v>48</v>
      </c>
      <c r="B50" s="21">
        <v>5</v>
      </c>
      <c r="C50" s="21" t="s">
        <v>213</v>
      </c>
      <c r="D50" s="21" t="s">
        <v>214</v>
      </c>
      <c r="E50" s="21" t="s">
        <v>18</v>
      </c>
      <c r="F50" s="21" t="s">
        <v>215</v>
      </c>
      <c r="G50" s="21" t="s">
        <v>216</v>
      </c>
      <c r="H50" s="21" t="s">
        <v>217</v>
      </c>
      <c r="I50" s="21" t="s">
        <v>14</v>
      </c>
      <c r="J50" s="21">
        <v>0.5</v>
      </c>
      <c r="K50" s="32">
        <v>5</v>
      </c>
    </row>
    <row r="51" spans="1:11" ht="51" x14ac:dyDescent="0.25">
      <c r="A51" s="21">
        <v>49</v>
      </c>
      <c r="B51" s="21">
        <v>5</v>
      </c>
      <c r="C51" s="21" t="s">
        <v>218</v>
      </c>
      <c r="D51" s="21" t="s">
        <v>219</v>
      </c>
      <c r="E51" s="21" t="s">
        <v>11</v>
      </c>
      <c r="F51" s="21" t="s">
        <v>220</v>
      </c>
      <c r="G51" s="21" t="s">
        <v>221</v>
      </c>
      <c r="H51" s="21" t="s">
        <v>222</v>
      </c>
      <c r="I51" s="21" t="s">
        <v>14</v>
      </c>
      <c r="J51" s="21">
        <v>0.5</v>
      </c>
      <c r="K51" s="32">
        <v>1</v>
      </c>
    </row>
    <row r="52" spans="1:11" ht="51" x14ac:dyDescent="0.25">
      <c r="A52" s="21">
        <v>50</v>
      </c>
      <c r="B52" s="21">
        <v>5</v>
      </c>
      <c r="C52" s="21" t="s">
        <v>226</v>
      </c>
      <c r="D52" s="21" t="s">
        <v>227</v>
      </c>
      <c r="E52" s="21" t="s">
        <v>18</v>
      </c>
      <c r="F52" s="21" t="s">
        <v>228</v>
      </c>
      <c r="G52" s="21" t="s">
        <v>229</v>
      </c>
      <c r="H52" s="21" t="s">
        <v>261</v>
      </c>
      <c r="I52" s="21" t="s">
        <v>14</v>
      </c>
      <c r="J52" s="21">
        <v>0.5</v>
      </c>
      <c r="K52" s="32">
        <v>1</v>
      </c>
    </row>
    <row r="53" spans="1:11" ht="76.5" x14ac:dyDescent="0.25">
      <c r="A53" s="21">
        <v>51</v>
      </c>
      <c r="B53" s="21">
        <v>5</v>
      </c>
      <c r="C53" s="21" t="s">
        <v>226</v>
      </c>
      <c r="D53" s="21" t="s">
        <v>230</v>
      </c>
      <c r="E53" s="21" t="s">
        <v>18</v>
      </c>
      <c r="F53" s="21" t="s">
        <v>228</v>
      </c>
      <c r="G53" s="21" t="s">
        <v>231</v>
      </c>
      <c r="H53" s="21" t="s">
        <v>232</v>
      </c>
      <c r="I53" s="21" t="s">
        <v>14</v>
      </c>
      <c r="J53" s="21">
        <v>0.5</v>
      </c>
      <c r="K53" s="32">
        <v>1</v>
      </c>
    </row>
    <row r="54" spans="1:11" ht="63.75" x14ac:dyDescent="0.25">
      <c r="A54" s="21">
        <v>52</v>
      </c>
      <c r="B54" s="21">
        <v>5</v>
      </c>
      <c r="C54" s="21" t="s">
        <v>218</v>
      </c>
      <c r="D54" s="21" t="s">
        <v>233</v>
      </c>
      <c r="E54" s="21" t="s">
        <v>18</v>
      </c>
      <c r="F54" s="21" t="s">
        <v>220</v>
      </c>
      <c r="G54" s="21" t="s">
        <v>234</v>
      </c>
      <c r="H54" s="21" t="s">
        <v>235</v>
      </c>
      <c r="I54" s="21" t="s">
        <v>14</v>
      </c>
      <c r="J54" s="21">
        <v>0.5</v>
      </c>
      <c r="K54" s="32">
        <v>5</v>
      </c>
    </row>
    <row r="55" spans="1:11" ht="89.25" x14ac:dyDescent="0.25">
      <c r="A55" s="21">
        <v>53</v>
      </c>
      <c r="B55" s="21">
        <v>5</v>
      </c>
      <c r="C55" s="21" t="s">
        <v>236</v>
      </c>
      <c r="D55" s="21" t="s">
        <v>237</v>
      </c>
      <c r="E55" s="21" t="s">
        <v>18</v>
      </c>
      <c r="F55" s="21" t="s">
        <v>238</v>
      </c>
      <c r="G55" s="21" t="s">
        <v>239</v>
      </c>
      <c r="H55" s="21" t="s">
        <v>240</v>
      </c>
      <c r="I55" s="21" t="s">
        <v>14</v>
      </c>
      <c r="J55" s="21">
        <v>1</v>
      </c>
      <c r="K55" s="32">
        <v>5</v>
      </c>
    </row>
    <row r="56" spans="1:11" ht="89.25" x14ac:dyDescent="0.25">
      <c r="A56" s="21">
        <v>54</v>
      </c>
      <c r="B56" s="21">
        <v>5</v>
      </c>
      <c r="C56" s="21" t="s">
        <v>242</v>
      </c>
      <c r="D56" s="21" t="s">
        <v>241</v>
      </c>
      <c r="E56" s="21" t="s">
        <v>11</v>
      </c>
      <c r="F56" s="21" t="s">
        <v>243</v>
      </c>
      <c r="G56" s="21" t="s">
        <v>244</v>
      </c>
      <c r="H56" s="21" t="s">
        <v>245</v>
      </c>
      <c r="I56" s="21" t="s">
        <v>14</v>
      </c>
      <c r="J56" s="21">
        <v>1</v>
      </c>
      <c r="K56" s="32">
        <v>1</v>
      </c>
    </row>
    <row r="57" spans="1:11" ht="51" x14ac:dyDescent="0.25">
      <c r="A57" s="21">
        <v>55</v>
      </c>
      <c r="B57" s="21">
        <v>5</v>
      </c>
      <c r="C57" s="21" t="s">
        <v>32</v>
      </c>
      <c r="D57" s="21" t="s">
        <v>246</v>
      </c>
      <c r="E57" s="21" t="s">
        <v>11</v>
      </c>
      <c r="F57" s="21" t="s">
        <v>8</v>
      </c>
      <c r="G57" s="21" t="s">
        <v>247</v>
      </c>
      <c r="H57" s="21" t="s">
        <v>248</v>
      </c>
      <c r="I57" s="21" t="s">
        <v>14</v>
      </c>
      <c r="J57" s="21">
        <v>0.1</v>
      </c>
      <c r="K57" s="32">
        <v>1</v>
      </c>
    </row>
    <row r="58" spans="1:11" ht="63.75" x14ac:dyDescent="0.25">
      <c r="A58" s="21">
        <v>56</v>
      </c>
      <c r="B58" s="21">
        <v>5</v>
      </c>
      <c r="C58" s="21" t="s">
        <v>197</v>
      </c>
      <c r="D58" s="21" t="s">
        <v>249</v>
      </c>
      <c r="E58" s="21" t="s">
        <v>18</v>
      </c>
      <c r="F58" s="21" t="s">
        <v>199</v>
      </c>
      <c r="G58" s="21" t="s">
        <v>250</v>
      </c>
      <c r="H58" s="21" t="s">
        <v>251</v>
      </c>
      <c r="I58" s="21" t="s">
        <v>14</v>
      </c>
      <c r="J58" s="21">
        <v>0.25</v>
      </c>
      <c r="K58" s="32">
        <v>1</v>
      </c>
    </row>
    <row r="59" spans="1:11" ht="63.75" x14ac:dyDescent="0.25">
      <c r="A59" s="22">
        <v>57</v>
      </c>
      <c r="B59" s="22">
        <v>6</v>
      </c>
      <c r="C59" s="22" t="s">
        <v>32</v>
      </c>
      <c r="D59" s="22" t="s">
        <v>252</v>
      </c>
      <c r="E59" s="22" t="s">
        <v>18</v>
      </c>
      <c r="F59" s="22" t="s">
        <v>8</v>
      </c>
      <c r="G59" s="22" t="s">
        <v>256</v>
      </c>
      <c r="H59" s="22" t="s">
        <v>257</v>
      </c>
      <c r="I59" s="22" t="s">
        <v>14</v>
      </c>
      <c r="J59" s="22">
        <v>0.75</v>
      </c>
      <c r="K59" s="33">
        <v>5</v>
      </c>
    </row>
    <row r="60" spans="1:11" ht="38.25" x14ac:dyDescent="0.25">
      <c r="A60" s="22">
        <v>58</v>
      </c>
      <c r="B60" s="22">
        <v>6</v>
      </c>
      <c r="C60" s="22" t="s">
        <v>32</v>
      </c>
      <c r="D60" s="22" t="s">
        <v>253</v>
      </c>
      <c r="E60" s="22" t="s">
        <v>18</v>
      </c>
      <c r="F60" s="22" t="s">
        <v>8</v>
      </c>
      <c r="G60" s="22" t="s">
        <v>267</v>
      </c>
      <c r="H60" s="22" t="s">
        <v>268</v>
      </c>
      <c r="I60" s="22" t="s">
        <v>14</v>
      </c>
      <c r="J60" s="22">
        <v>0.25</v>
      </c>
      <c r="K60" s="33">
        <v>5</v>
      </c>
    </row>
    <row r="61" spans="1:11" ht="51" x14ac:dyDescent="0.25">
      <c r="A61" s="22">
        <v>59</v>
      </c>
      <c r="B61" s="22">
        <v>6</v>
      </c>
      <c r="C61" s="22" t="s">
        <v>32</v>
      </c>
      <c r="D61" s="22" t="s">
        <v>254</v>
      </c>
      <c r="E61" s="22" t="s">
        <v>18</v>
      </c>
      <c r="F61" s="22" t="s">
        <v>8</v>
      </c>
      <c r="G61" s="22" t="s">
        <v>259</v>
      </c>
      <c r="H61" s="22" t="s">
        <v>260</v>
      </c>
      <c r="I61" s="22" t="s">
        <v>14</v>
      </c>
      <c r="J61" s="22">
        <v>0.25</v>
      </c>
      <c r="K61" s="33">
        <v>5</v>
      </c>
    </row>
    <row r="62" spans="1:11" ht="89.25" x14ac:dyDescent="0.25">
      <c r="A62" s="22">
        <v>60</v>
      </c>
      <c r="B62" s="22">
        <v>6</v>
      </c>
      <c r="C62" s="22" t="s">
        <v>32</v>
      </c>
      <c r="D62" s="22" t="s">
        <v>264</v>
      </c>
      <c r="E62" s="22" t="s">
        <v>18</v>
      </c>
      <c r="F62" s="22" t="s">
        <v>8</v>
      </c>
      <c r="G62" s="22" t="s">
        <v>265</v>
      </c>
      <c r="H62" s="22" t="s">
        <v>266</v>
      </c>
      <c r="I62" s="22" t="s">
        <v>14</v>
      </c>
      <c r="J62" s="22">
        <v>0.75</v>
      </c>
      <c r="K62" s="33">
        <v>5</v>
      </c>
    </row>
    <row r="63" spans="1:11" ht="51" x14ac:dyDescent="0.25">
      <c r="A63" s="22">
        <v>61</v>
      </c>
      <c r="B63" s="22">
        <v>6</v>
      </c>
      <c r="C63" s="22" t="s">
        <v>120</v>
      </c>
      <c r="D63" s="22" t="s">
        <v>258</v>
      </c>
      <c r="E63" s="22" t="s">
        <v>11</v>
      </c>
      <c r="F63" s="22" t="s">
        <v>122</v>
      </c>
      <c r="G63" s="22" t="s">
        <v>285</v>
      </c>
      <c r="H63" s="22" t="s">
        <v>286</v>
      </c>
      <c r="I63" s="22" t="s">
        <v>14</v>
      </c>
      <c r="J63" s="22">
        <v>1</v>
      </c>
      <c r="K63" s="33">
        <v>1</v>
      </c>
    </row>
    <row r="64" spans="1:11" ht="38.25" x14ac:dyDescent="0.25">
      <c r="A64" s="23">
        <v>62</v>
      </c>
      <c r="B64" s="23">
        <v>7</v>
      </c>
      <c r="C64" s="23" t="s">
        <v>161</v>
      </c>
      <c r="D64" s="23" t="s">
        <v>291</v>
      </c>
      <c r="E64" s="23" t="s">
        <v>18</v>
      </c>
      <c r="F64" s="23" t="s">
        <v>243</v>
      </c>
      <c r="G64" s="23" t="s">
        <v>295</v>
      </c>
      <c r="H64" s="23" t="s">
        <v>296</v>
      </c>
      <c r="I64" s="23" t="s">
        <v>14</v>
      </c>
      <c r="J64" s="23">
        <v>2</v>
      </c>
      <c r="K64" s="34">
        <v>5</v>
      </c>
    </row>
    <row r="65" spans="1:11" ht="63.75" x14ac:dyDescent="0.25">
      <c r="A65" s="23">
        <v>63</v>
      </c>
      <c r="B65" s="23">
        <v>7</v>
      </c>
      <c r="C65" s="23" t="s">
        <v>32</v>
      </c>
      <c r="D65" s="23" t="s">
        <v>255</v>
      </c>
      <c r="E65" s="23" t="s">
        <v>18</v>
      </c>
      <c r="F65" s="23" t="s">
        <v>8</v>
      </c>
      <c r="G65" s="23" t="s">
        <v>262</v>
      </c>
      <c r="H65" s="23" t="s">
        <v>263</v>
      </c>
      <c r="I65" s="23" t="s">
        <v>14</v>
      </c>
      <c r="J65" s="23">
        <v>1</v>
      </c>
      <c r="K65" s="34">
        <v>5</v>
      </c>
    </row>
    <row r="66" spans="1:11" ht="38.25" x14ac:dyDescent="0.25">
      <c r="A66" s="23">
        <v>64</v>
      </c>
      <c r="B66" s="23">
        <v>7</v>
      </c>
      <c r="C66" s="23" t="s">
        <v>32</v>
      </c>
      <c r="D66" s="23" t="s">
        <v>269</v>
      </c>
      <c r="E66" s="23" t="s">
        <v>18</v>
      </c>
      <c r="F66" s="23" t="s">
        <v>270</v>
      </c>
      <c r="G66" s="23" t="s">
        <v>271</v>
      </c>
      <c r="H66" s="23" t="s">
        <v>272</v>
      </c>
      <c r="I66" s="23" t="s">
        <v>14</v>
      </c>
      <c r="J66" s="23">
        <v>0.2</v>
      </c>
      <c r="K66" s="34">
        <v>5</v>
      </c>
    </row>
    <row r="67" spans="1:11" ht="63.75" x14ac:dyDescent="0.25">
      <c r="A67" s="23">
        <v>65</v>
      </c>
      <c r="B67" s="23">
        <v>7</v>
      </c>
      <c r="C67" s="23" t="s">
        <v>287</v>
      </c>
      <c r="D67" s="23" t="s">
        <v>273</v>
      </c>
      <c r="E67" s="23" t="s">
        <v>18</v>
      </c>
      <c r="F67" s="23" t="s">
        <v>274</v>
      </c>
      <c r="G67" s="23" t="s">
        <v>275</v>
      </c>
      <c r="H67" s="23" t="s">
        <v>276</v>
      </c>
      <c r="I67" s="23" t="s">
        <v>14</v>
      </c>
      <c r="J67" s="23">
        <v>0.25</v>
      </c>
      <c r="K67" s="34">
        <v>5</v>
      </c>
    </row>
    <row r="68" spans="1:11" ht="38.25" x14ac:dyDescent="0.25">
      <c r="A68" s="23">
        <v>66</v>
      </c>
      <c r="B68" s="23">
        <v>7</v>
      </c>
      <c r="C68" s="23" t="s">
        <v>277</v>
      </c>
      <c r="D68" s="23" t="s">
        <v>278</v>
      </c>
      <c r="E68" s="23" t="s">
        <v>11</v>
      </c>
      <c r="F68" s="23" t="s">
        <v>279</v>
      </c>
      <c r="G68" s="23" t="s">
        <v>280</v>
      </c>
      <c r="H68" s="23" t="s">
        <v>281</v>
      </c>
      <c r="I68" s="23" t="s">
        <v>14</v>
      </c>
      <c r="J68" s="23">
        <v>0.1</v>
      </c>
      <c r="K68" s="34">
        <v>1</v>
      </c>
    </row>
    <row r="69" spans="1:11" ht="38.25" x14ac:dyDescent="0.25">
      <c r="A69" s="23">
        <v>67</v>
      </c>
      <c r="B69" s="23">
        <v>7</v>
      </c>
      <c r="C69" s="23" t="s">
        <v>277</v>
      </c>
      <c r="D69" s="23" t="s">
        <v>284</v>
      </c>
      <c r="E69" s="23" t="s">
        <v>11</v>
      </c>
      <c r="F69" s="23" t="s">
        <v>279</v>
      </c>
      <c r="G69" s="23" t="s">
        <v>282</v>
      </c>
      <c r="H69" s="23" t="s">
        <v>283</v>
      </c>
      <c r="I69" s="23" t="s">
        <v>14</v>
      </c>
      <c r="J69" s="23">
        <v>0.1</v>
      </c>
      <c r="K69" s="34">
        <v>1</v>
      </c>
    </row>
    <row r="70" spans="1:11" ht="38.25" x14ac:dyDescent="0.25">
      <c r="A70" s="23">
        <v>68</v>
      </c>
      <c r="B70" s="23">
        <v>7</v>
      </c>
      <c r="C70" s="23" t="s">
        <v>175</v>
      </c>
      <c r="D70" s="23" t="s">
        <v>288</v>
      </c>
      <c r="E70" s="23" t="s">
        <v>18</v>
      </c>
      <c r="F70" s="23" t="s">
        <v>126</v>
      </c>
      <c r="G70" s="23" t="s">
        <v>289</v>
      </c>
      <c r="H70" s="23" t="s">
        <v>290</v>
      </c>
      <c r="I70" s="23" t="s">
        <v>14</v>
      </c>
      <c r="J70" s="23">
        <v>1.5</v>
      </c>
      <c r="K70" s="34">
        <v>5</v>
      </c>
    </row>
    <row r="71" spans="1:11" ht="25.5" x14ac:dyDescent="0.25">
      <c r="A71" s="23">
        <v>69</v>
      </c>
      <c r="B71" s="23">
        <v>7</v>
      </c>
      <c r="C71" s="23" t="s">
        <v>218</v>
      </c>
      <c r="D71" s="23" t="s">
        <v>292</v>
      </c>
      <c r="E71" s="23" t="s">
        <v>11</v>
      </c>
      <c r="F71" s="23" t="s">
        <v>220</v>
      </c>
      <c r="G71" s="23" t="s">
        <v>293</v>
      </c>
      <c r="H71" s="23" t="s">
        <v>294</v>
      </c>
      <c r="I71" s="23" t="s">
        <v>14</v>
      </c>
      <c r="J71" s="23">
        <v>0.1</v>
      </c>
      <c r="K71" s="34">
        <v>1</v>
      </c>
    </row>
    <row r="72" spans="1:11" ht="76.5" x14ac:dyDescent="0.25">
      <c r="A72" s="23">
        <v>70</v>
      </c>
      <c r="B72" s="23">
        <v>7</v>
      </c>
      <c r="C72" s="23" t="s">
        <v>32</v>
      </c>
      <c r="D72" s="23" t="s">
        <v>297</v>
      </c>
      <c r="E72" s="23" t="s">
        <v>18</v>
      </c>
      <c r="F72" s="23" t="s">
        <v>8</v>
      </c>
      <c r="G72" s="23" t="s">
        <v>298</v>
      </c>
      <c r="H72" s="23" t="s">
        <v>304</v>
      </c>
      <c r="I72" s="23" t="s">
        <v>14</v>
      </c>
      <c r="J72" s="23">
        <v>0.5</v>
      </c>
      <c r="K72" s="34">
        <v>5</v>
      </c>
    </row>
    <row r="73" spans="1:11" ht="51" x14ac:dyDescent="0.25">
      <c r="A73" s="23">
        <v>71</v>
      </c>
      <c r="B73" s="23">
        <v>7</v>
      </c>
      <c r="C73" s="23" t="s">
        <v>305</v>
      </c>
      <c r="D73" s="23" t="s">
        <v>299</v>
      </c>
      <c r="E73" s="23" t="s">
        <v>18</v>
      </c>
      <c r="F73" s="23" t="s">
        <v>301</v>
      </c>
      <c r="G73" s="23" t="s">
        <v>303</v>
      </c>
      <c r="H73" s="23" t="s">
        <v>307</v>
      </c>
      <c r="I73" s="23" t="s">
        <v>14</v>
      </c>
      <c r="J73" s="23">
        <v>0.2</v>
      </c>
      <c r="K73" s="34">
        <v>5</v>
      </c>
    </row>
    <row r="74" spans="1:11" ht="51" x14ac:dyDescent="0.25">
      <c r="A74" s="23">
        <v>72</v>
      </c>
      <c r="B74" s="23">
        <v>7</v>
      </c>
      <c r="C74" s="23" t="s">
        <v>306</v>
      </c>
      <c r="D74" s="23" t="s">
        <v>300</v>
      </c>
      <c r="E74" s="23" t="s">
        <v>18</v>
      </c>
      <c r="F74" s="23" t="s">
        <v>302</v>
      </c>
      <c r="G74" s="23" t="s">
        <v>303</v>
      </c>
      <c r="H74" s="23" t="s">
        <v>307</v>
      </c>
      <c r="I74" s="23" t="s">
        <v>14</v>
      </c>
      <c r="J74" s="23">
        <v>0.2</v>
      </c>
      <c r="K74" s="34">
        <v>5</v>
      </c>
    </row>
    <row r="75" spans="1:11" ht="51" x14ac:dyDescent="0.25">
      <c r="A75" s="23">
        <v>73</v>
      </c>
      <c r="B75" s="23">
        <v>7</v>
      </c>
      <c r="C75" s="23" t="s">
        <v>94</v>
      </c>
      <c r="D75" s="23" t="s">
        <v>308</v>
      </c>
      <c r="E75" s="23" t="s">
        <v>11</v>
      </c>
      <c r="F75" s="23" t="s">
        <v>309</v>
      </c>
      <c r="G75" s="23" t="s">
        <v>310</v>
      </c>
      <c r="H75" s="23" t="s">
        <v>311</v>
      </c>
      <c r="I75" s="23" t="s">
        <v>14</v>
      </c>
      <c r="J75" s="23">
        <v>0.25</v>
      </c>
      <c r="K75" s="34">
        <v>1</v>
      </c>
    </row>
    <row r="76" spans="1:11" ht="51" x14ac:dyDescent="0.25">
      <c r="A76" s="23">
        <v>74</v>
      </c>
      <c r="B76" s="23">
        <v>7</v>
      </c>
      <c r="C76" s="23" t="s">
        <v>305</v>
      </c>
      <c r="D76" s="23" t="s">
        <v>312</v>
      </c>
      <c r="E76" s="23" t="s">
        <v>18</v>
      </c>
      <c r="F76" s="23" t="s">
        <v>116</v>
      </c>
      <c r="G76" s="23" t="s">
        <v>313</v>
      </c>
      <c r="H76" s="23" t="s">
        <v>314</v>
      </c>
      <c r="I76" s="23" t="s">
        <v>14</v>
      </c>
      <c r="J76" s="23">
        <v>0.2</v>
      </c>
      <c r="K76" s="34">
        <v>5</v>
      </c>
    </row>
    <row r="77" spans="1:11" ht="51" x14ac:dyDescent="0.25">
      <c r="A77" s="23">
        <v>75</v>
      </c>
      <c r="B77" s="23">
        <v>7</v>
      </c>
      <c r="C77" s="23" t="s">
        <v>316</v>
      </c>
      <c r="D77" s="23" t="s">
        <v>317</v>
      </c>
      <c r="E77" s="23" t="s">
        <v>18</v>
      </c>
      <c r="F77" s="23" t="s">
        <v>228</v>
      </c>
      <c r="G77" s="23" t="s">
        <v>318</v>
      </c>
      <c r="H77" s="23" t="s">
        <v>319</v>
      </c>
      <c r="I77" s="23" t="s">
        <v>14</v>
      </c>
      <c r="J77" s="23">
        <v>0.5</v>
      </c>
      <c r="K77" s="34">
        <v>5</v>
      </c>
    </row>
    <row r="78" spans="1:11" ht="89.25" x14ac:dyDescent="0.25">
      <c r="A78" s="23">
        <v>76</v>
      </c>
      <c r="B78" s="23">
        <v>7</v>
      </c>
      <c r="C78" s="23" t="s">
        <v>315</v>
      </c>
      <c r="D78" s="23" t="s">
        <v>320</v>
      </c>
      <c r="E78" s="23" t="s">
        <v>18</v>
      </c>
      <c r="F78" s="23" t="s">
        <v>279</v>
      </c>
      <c r="G78" s="23" t="s">
        <v>321</v>
      </c>
      <c r="H78" s="23" t="s">
        <v>322</v>
      </c>
      <c r="I78" s="23" t="s">
        <v>14</v>
      </c>
      <c r="J78" s="23">
        <v>0.5</v>
      </c>
      <c r="K78" s="34">
        <v>5</v>
      </c>
    </row>
    <row r="79" spans="1:11" ht="76.5" x14ac:dyDescent="0.25">
      <c r="A79" s="23">
        <v>77</v>
      </c>
      <c r="B79" s="23">
        <v>7</v>
      </c>
      <c r="C79" s="23" t="s">
        <v>323</v>
      </c>
      <c r="D79" s="23" t="s">
        <v>324</v>
      </c>
      <c r="E79" s="23" t="s">
        <v>18</v>
      </c>
      <c r="F79" s="23" t="s">
        <v>199</v>
      </c>
      <c r="G79" s="23" t="s">
        <v>325</v>
      </c>
      <c r="H79" s="23" t="s">
        <v>326</v>
      </c>
      <c r="I79" s="23" t="s">
        <v>14</v>
      </c>
      <c r="J79" s="23">
        <v>0.5</v>
      </c>
      <c r="K79" s="34">
        <v>5</v>
      </c>
    </row>
    <row r="80" spans="1:11" ht="63.75" x14ac:dyDescent="0.25">
      <c r="A80" s="23">
        <v>78</v>
      </c>
      <c r="B80" s="23">
        <v>7</v>
      </c>
      <c r="C80" s="23" t="s">
        <v>327</v>
      </c>
      <c r="D80" s="23" t="s">
        <v>328</v>
      </c>
      <c r="E80" s="23" t="s">
        <v>11</v>
      </c>
      <c r="F80" s="23" t="s">
        <v>199</v>
      </c>
      <c r="G80" s="23" t="s">
        <v>330</v>
      </c>
      <c r="H80" s="23" t="s">
        <v>331</v>
      </c>
      <c r="I80" s="23" t="s">
        <v>14</v>
      </c>
      <c r="J80" s="23">
        <v>0.5</v>
      </c>
      <c r="K80" s="34">
        <v>1</v>
      </c>
    </row>
    <row r="81" spans="1:11" ht="89.25" x14ac:dyDescent="0.25">
      <c r="A81" s="23">
        <v>79</v>
      </c>
      <c r="B81" s="23">
        <v>7</v>
      </c>
      <c r="C81" s="23" t="s">
        <v>327</v>
      </c>
      <c r="D81" s="23" t="s">
        <v>329</v>
      </c>
      <c r="E81" s="23" t="s">
        <v>11</v>
      </c>
      <c r="F81" s="23" t="s">
        <v>199</v>
      </c>
      <c r="G81" s="23" t="s">
        <v>333</v>
      </c>
      <c r="H81" s="23" t="s">
        <v>332</v>
      </c>
      <c r="I81" s="23" t="s">
        <v>14</v>
      </c>
      <c r="J81" s="23">
        <v>0.5</v>
      </c>
      <c r="K81" s="34">
        <v>1</v>
      </c>
    </row>
  </sheetData>
  <autoFilter ref="A2:K4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Metrics Summary</vt:lpstr>
      <vt:lpstr>Bugs Metrics Details</vt:lpstr>
      <vt:lpstr>Metrics Details (Reference)</vt:lpstr>
    </vt:vector>
  </TitlesOfParts>
  <Company>Singapore Management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JennyS</dc:creator>
  <cp:lastModifiedBy>Charlene</cp:lastModifiedBy>
  <dcterms:created xsi:type="dcterms:W3CDTF">2013-09-10T15:58:48Z</dcterms:created>
  <dcterms:modified xsi:type="dcterms:W3CDTF">2015-04-12T10:05:21Z</dcterms:modified>
</cp:coreProperties>
</file>