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https://smu-my.sharepoint.com/personal/manojt_smu_edu_sg/Documents/Service/BA Track/IS383/"/>
    </mc:Choice>
  </mc:AlternateContent>
  <xr:revisionPtr revIDLastSave="163" documentId="13_ncr:1_{8C50A249-8764-444C-9E4B-3C79FA26D154}" xr6:coauthVersionLast="45" xr6:coauthVersionMax="45" xr10:uidLastSave="{C04070CD-3A6A-A14A-8264-4C87D7E0C14A}"/>
  <bookViews>
    <workbookView xWindow="0" yWindow="460" windowWidth="24460" windowHeight="21140" xr2:uid="{00000000-000D-0000-FFFF-FFFF00000000}"/>
  </bookViews>
  <sheets>
    <sheet name="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F43" i="1"/>
  <c r="F41" i="1"/>
  <c r="F39" i="1"/>
  <c r="F37" i="1"/>
  <c r="F35" i="1"/>
  <c r="F33" i="1"/>
  <c r="E15" i="1" l="1"/>
  <c r="E8" i="1"/>
  <c r="E21" i="1" l="1"/>
  <c r="E6" i="1" l="1"/>
</calcChain>
</file>

<file path=xl/sharedStrings.xml><?xml version="1.0" encoding="utf-8"?>
<sst xmlns="http://schemas.openxmlformats.org/spreadsheetml/2006/main" count="62" uniqueCount="55">
  <si>
    <t>Grader:</t>
  </si>
  <si>
    <t>Team:</t>
  </si>
  <si>
    <t xml:space="preserve">Is the project acceptable? </t>
  </si>
  <si>
    <t>/100</t>
  </si>
  <si>
    <t>Comment:</t>
  </si>
  <si>
    <t>Scope and Objectives</t>
  </si>
  <si>
    <t>/25</t>
  </si>
  <si>
    <t>/10</t>
  </si>
  <si>
    <t xml:space="preserve"> /20</t>
  </si>
  <si>
    <t xml:space="preserve"> /30</t>
  </si>
  <si>
    <t>SD</t>
  </si>
  <si>
    <t>BA</t>
  </si>
  <si>
    <t>AI</t>
  </si>
  <si>
    <t>Solution design overview or ideas, data collection/processing details</t>
  </si>
  <si>
    <t>Story board, X-Factor</t>
  </si>
  <si>
    <t>DBT</t>
  </si>
  <si>
    <t>CS</t>
  </si>
  <si>
    <t>FT</t>
  </si>
  <si>
    <t>Track Specific</t>
  </si>
  <si>
    <t>IS 483 Project Acceptance Grade</t>
  </si>
  <si>
    <t>Solution design overview or ideas, FinTech innovation aspects, Target custmomer segment, Disruptive impact on traditional banks.</t>
  </si>
  <si>
    <t>X-Factor, Innovation aspects</t>
  </si>
  <si>
    <t>Solution design overview and/or ideas (novelty, impact, and difficulty)</t>
  </si>
  <si>
    <t>/15</t>
  </si>
  <si>
    <t>General</t>
  </si>
  <si>
    <t>BA Specific</t>
  </si>
  <si>
    <t>Knowledge</t>
  </si>
  <si>
    <t>Benefits</t>
  </si>
  <si>
    <t>Scoping</t>
  </si>
  <si>
    <t>Use cases</t>
  </si>
  <si>
    <t>Technology</t>
  </si>
  <si>
    <t>Are Pre-requisites met by all students?</t>
  </si>
  <si>
    <t>Total Score:</t>
  </si>
  <si>
    <t>Overall scope of the project described</t>
  </si>
  <si>
    <t>Clear description of sponsor, project objectives and value given</t>
  </si>
  <si>
    <t>Individual member roles specified</t>
  </si>
  <si>
    <t>Project Scope</t>
  </si>
  <si>
    <t>Project Background</t>
  </si>
  <si>
    <t>Project Plan</t>
  </si>
  <si>
    <t>Workflow or preliminary research or data studies shown</t>
  </si>
  <si>
    <t xml:space="preserve">Business users benefits (e.g. ROI, efficiency) specified </t>
  </si>
  <si>
    <t>Risks and mitigation strategies listed</t>
  </si>
  <si>
    <t>Technology tools and uses specfied</t>
  </si>
  <si>
    <t>Languages, tools, development environment information etc. provided</t>
  </si>
  <si>
    <t>Project timeline (Include Key tasks, milestones, deliverables) provided</t>
  </si>
  <si>
    <t>Project Milestones</t>
  </si>
  <si>
    <t xml:space="preserve">Technology &amp; Development Setup </t>
  </si>
  <si>
    <t>Project Knowledge, Domain/Industry Knowledge</t>
  </si>
  <si>
    <t>Business Benefits</t>
  </si>
  <si>
    <t xml:space="preserve"> Use case scenarios, Tasks, Sub-scopes</t>
  </si>
  <si>
    <t>SD Specific</t>
  </si>
  <si>
    <t>DBT Specific</t>
  </si>
  <si>
    <t>CS Specific</t>
  </si>
  <si>
    <t>FT Specific</t>
  </si>
  <si>
    <t>AI 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</si>
</sst>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20"/>
      <color theme="4"/>
      <name val="Arial"/>
      <family val="2"/>
      <scheme val="minor"/>
    </font>
    <font>
      <sz val="10"/>
      <color theme="6"/>
      <name val="Times New Roman"/>
      <family val="1"/>
    </font>
    <font>
      <b/>
      <u/>
      <sz val="10"/>
      <color theme="6"/>
      <name val="Times New Roman"/>
      <family val="1"/>
    </font>
    <font>
      <sz val="10"/>
      <color theme="1" tint="0.34998626667073579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9"/>
      <color rgb="FFC00000"/>
      <name val="Times New Roman"/>
      <family val="1"/>
    </font>
    <font>
      <sz val="9"/>
      <color theme="0" tint="-0.499984740745262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Arial"/>
      <family val="2"/>
      <scheme val="minor"/>
    </font>
    <font>
      <b/>
      <sz val="11"/>
      <color theme="1" tint="0.3499862666707357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4FFD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9E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F1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C9E5FF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54">
    <xf numFmtId="0" fontId="0" fillId="0" borderId="0" xfId="0">
      <alignment vertical="center" wrapText="1"/>
    </xf>
    <xf numFmtId="0" fontId="5" fillId="0" borderId="0" xfId="0" applyFo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 wrapText="1"/>
    </xf>
    <xf numFmtId="0" fontId="12" fillId="0" borderId="0" xfId="0" applyFo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 indent="1"/>
    </xf>
    <xf numFmtId="0" fontId="15" fillId="0" borderId="0" xfId="0" applyFont="1" applyAlignment="1">
      <alignment horizontal="right" vertical="center" indent="1"/>
    </xf>
    <xf numFmtId="0" fontId="16" fillId="4" borderId="1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0" fontId="7" fillId="3" borderId="13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7" fillId="5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14" xfId="0" applyFont="1" applyBorder="1" applyAlignment="1">
      <alignment horizontal="right" vertical="center" indent="1"/>
    </xf>
    <xf numFmtId="0" fontId="10" fillId="0" borderId="0" xfId="0" applyFont="1" applyBorder="1" applyAlignment="1">
      <alignment vertical="center"/>
    </xf>
    <xf numFmtId="0" fontId="18" fillId="6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 indent="2"/>
    </xf>
    <xf numFmtId="0" fontId="19" fillId="0" borderId="0" xfId="0" applyFont="1">
      <alignment vertical="center" wrapText="1"/>
    </xf>
    <xf numFmtId="0" fontId="20" fillId="0" borderId="0" xfId="0" applyFont="1">
      <alignment vertical="center" wrapText="1"/>
    </xf>
    <xf numFmtId="0" fontId="19" fillId="0" borderId="0" xfId="0" applyFont="1" applyProtection="1">
      <alignment vertical="center" wrapText="1"/>
      <protection locked="0"/>
    </xf>
    <xf numFmtId="0" fontId="10" fillId="4" borderId="11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10" fillId="4" borderId="1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4" borderId="6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21" fillId="3" borderId="3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 wrapText="1"/>
      <protection locked="0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 xr9:uid="{00000000-0011-0000-FFFF-FFFF00000000}">
      <tableStyleElement type="wholeTable" dxfId="12"/>
      <tableStyleElement type="headerRow" dxfId="11"/>
      <tableStyleElement type="firstColumn" dxfId="10"/>
    </tableStyle>
  </tableStyles>
  <colors>
    <mruColors>
      <color rgb="FFC9E5FF"/>
      <color rgb="FFDAF1FF"/>
      <color rgb="FFF4F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$32" lockText="1" noThreeD="1"/>
</file>

<file path=xl/ctrlProps/ctrlProp2.xml><?xml version="1.0" encoding="utf-8"?>
<formControlPr xmlns="http://schemas.microsoft.com/office/spreadsheetml/2009/9/main" objectType="CheckBox" checked="Checked" fmlaLink="$A$34" lockText="1" noThreeD="1"/>
</file>

<file path=xl/ctrlProps/ctrlProp3.xml><?xml version="1.0" encoding="utf-8"?>
<formControlPr xmlns="http://schemas.microsoft.com/office/spreadsheetml/2009/9/main" objectType="CheckBox" checked="Checked" fmlaLink="$A$36" lockText="1" noThreeD="1"/>
</file>

<file path=xl/ctrlProps/ctrlProp4.xml><?xml version="1.0" encoding="utf-8"?>
<formControlPr xmlns="http://schemas.microsoft.com/office/spreadsheetml/2009/9/main" objectType="CheckBox" checked="Checked" fmlaLink="$A$38" lockText="1" noThreeD="1"/>
</file>

<file path=xl/ctrlProps/ctrlProp5.xml><?xml version="1.0" encoding="utf-8"?>
<formControlPr xmlns="http://schemas.microsoft.com/office/spreadsheetml/2009/9/main" objectType="CheckBox" checked="Checked" fmlaLink="$A$40" lockText="1" noThreeD="1"/>
</file>

<file path=xl/ctrlProps/ctrlProp6.xml><?xml version="1.0" encoding="utf-8"?>
<formControlPr xmlns="http://schemas.microsoft.com/office/spreadsheetml/2009/9/main" objectType="CheckBox" checked="Checked" fmlaLink="$A$4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76200</xdr:rowOff>
        </xdr:from>
        <xdr:to>
          <xdr:col>1</xdr:col>
          <xdr:colOff>12700</xdr:colOff>
          <xdr:row>32</xdr:row>
          <xdr:rowOff>101600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88900</xdr:rowOff>
        </xdr:from>
        <xdr:to>
          <xdr:col>0</xdr:col>
          <xdr:colOff>266700</xdr:colOff>
          <xdr:row>34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76200</xdr:rowOff>
        </xdr:from>
        <xdr:to>
          <xdr:col>0</xdr:col>
          <xdr:colOff>266700</xdr:colOff>
          <xdr:row>36</xdr:row>
          <xdr:rowOff>101600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88900</xdr:rowOff>
        </xdr:from>
        <xdr:to>
          <xdr:col>0</xdr:col>
          <xdr:colOff>241300</xdr:colOff>
          <xdr:row>38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63500</xdr:rowOff>
        </xdr:from>
        <xdr:to>
          <xdr:col>1</xdr:col>
          <xdr:colOff>12700</xdr:colOff>
          <xdr:row>40</xdr:row>
          <xdr:rowOff>101600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76200</xdr:rowOff>
        </xdr:from>
        <xdr:to>
          <xdr:col>0</xdr:col>
          <xdr:colOff>254000</xdr:colOff>
          <xdr:row>42</xdr:row>
          <xdr:rowOff>101600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59"/>
  <sheetViews>
    <sheetView showGridLines="0" tabSelected="1" showWhiteSpace="0" zoomScale="160" zoomScaleNormal="160" zoomScaleSheetLayoutView="200" workbookViewId="0">
      <selection activeCell="C2" sqref="C2"/>
    </sheetView>
  </sheetViews>
  <sheetFormatPr baseColWidth="10" defaultColWidth="8.83203125" defaultRowHeight="14" x14ac:dyDescent="0.15"/>
  <cols>
    <col min="1" max="1" width="3.5" style="33" customWidth="1"/>
    <col min="2" max="2" width="7.83203125" customWidth="1"/>
    <col min="3" max="3" width="50.33203125" customWidth="1"/>
    <col min="4" max="4" width="10.6640625" customWidth="1"/>
    <col min="5" max="5" width="8.5" customWidth="1"/>
    <col min="6" max="6" width="9.33203125" customWidth="1"/>
    <col min="7" max="7" width="20.1640625" customWidth="1"/>
  </cols>
  <sheetData>
    <row r="1" spans="1:7" ht="33" customHeight="1" thickBot="1" x14ac:dyDescent="0.2">
      <c r="A1" s="44" t="s">
        <v>19</v>
      </c>
      <c r="B1" s="44"/>
      <c r="C1" s="44"/>
      <c r="D1" s="44"/>
      <c r="E1" s="44"/>
      <c r="F1" s="44"/>
      <c r="G1" s="1"/>
    </row>
    <row r="2" spans="1:7" ht="15" thickBot="1" x14ac:dyDescent="0.2">
      <c r="A2" s="32"/>
      <c r="B2" s="15" t="s">
        <v>1</v>
      </c>
      <c r="C2" s="22"/>
      <c r="D2" s="15" t="s">
        <v>0</v>
      </c>
      <c r="E2" s="52"/>
      <c r="F2" s="53"/>
      <c r="G2" s="1"/>
    </row>
    <row r="3" spans="1:7" ht="17" thickBot="1" x14ac:dyDescent="0.2">
      <c r="A3" s="32"/>
      <c r="B3" s="2"/>
      <c r="C3" s="2"/>
      <c r="D3" s="16" t="s">
        <v>2</v>
      </c>
      <c r="E3" s="45"/>
      <c r="F3" s="46"/>
      <c r="G3" s="24"/>
    </row>
    <row r="4" spans="1:7" ht="17" thickBot="1" x14ac:dyDescent="0.2">
      <c r="A4" s="32"/>
      <c r="B4" s="2"/>
      <c r="C4" s="2"/>
      <c r="D4" s="16" t="s">
        <v>31</v>
      </c>
      <c r="E4" s="45"/>
      <c r="F4" s="46"/>
      <c r="G4" s="24"/>
    </row>
    <row r="5" spans="1:7" ht="15" thickBot="1" x14ac:dyDescent="0.2">
      <c r="A5" s="32"/>
      <c r="B5" s="2"/>
      <c r="C5" s="2"/>
      <c r="D5" s="16"/>
      <c r="E5" s="24"/>
      <c r="F5" s="24"/>
      <c r="G5" s="24"/>
    </row>
    <row r="6" spans="1:7" ht="19" customHeight="1" thickBot="1" x14ac:dyDescent="0.2">
      <c r="A6" s="32"/>
      <c r="B6" s="2"/>
      <c r="C6" s="2"/>
      <c r="D6" s="15" t="s">
        <v>32</v>
      </c>
      <c r="E6" s="25">
        <f>E8+E15+E21+E30</f>
        <v>0</v>
      </c>
      <c r="F6" s="26" t="s">
        <v>3</v>
      </c>
      <c r="G6" s="1"/>
    </row>
    <row r="7" spans="1:7" x14ac:dyDescent="0.15">
      <c r="A7" s="32"/>
      <c r="B7" s="2"/>
      <c r="C7" s="2"/>
      <c r="D7" s="2"/>
      <c r="E7" s="4"/>
      <c r="F7" s="5"/>
      <c r="G7" s="1"/>
    </row>
    <row r="8" spans="1:7" x14ac:dyDescent="0.15">
      <c r="A8" s="32"/>
      <c r="B8" s="6" t="s">
        <v>36</v>
      </c>
      <c r="C8" s="2"/>
      <c r="D8" s="7"/>
      <c r="E8" s="18">
        <f>E9+E10</f>
        <v>0</v>
      </c>
      <c r="F8" s="20" t="s">
        <v>6</v>
      </c>
      <c r="G8" s="1"/>
    </row>
    <row r="9" spans="1:7" x14ac:dyDescent="0.15">
      <c r="A9" s="32"/>
      <c r="B9" s="8"/>
      <c r="C9" s="7" t="s">
        <v>5</v>
      </c>
      <c r="D9" s="15" t="s">
        <v>28</v>
      </c>
      <c r="E9" s="17"/>
      <c r="F9" s="21" t="s">
        <v>7</v>
      </c>
      <c r="G9" s="1"/>
    </row>
    <row r="10" spans="1:7" x14ac:dyDescent="0.15">
      <c r="A10" s="32"/>
      <c r="B10" s="8"/>
      <c r="C10" s="7" t="s">
        <v>49</v>
      </c>
      <c r="D10" s="28" t="s">
        <v>29</v>
      </c>
      <c r="E10" s="17"/>
      <c r="F10" s="21" t="s">
        <v>23</v>
      </c>
      <c r="G10" s="1"/>
    </row>
    <row r="11" spans="1:7" x14ac:dyDescent="0.15">
      <c r="A11" s="32"/>
      <c r="B11" s="27"/>
      <c r="C11" s="31" t="s">
        <v>34</v>
      </c>
      <c r="D11" s="30"/>
      <c r="E11" s="27"/>
      <c r="F11" s="27"/>
      <c r="G11" s="1"/>
    </row>
    <row r="12" spans="1:7" x14ac:dyDescent="0.15">
      <c r="A12" s="32"/>
      <c r="B12" s="27"/>
      <c r="C12" s="31" t="s">
        <v>33</v>
      </c>
      <c r="D12" s="30"/>
      <c r="E12" s="29"/>
      <c r="F12" s="27"/>
      <c r="G12" s="1"/>
    </row>
    <row r="13" spans="1:7" x14ac:dyDescent="0.15">
      <c r="A13" s="32"/>
      <c r="B13" s="27"/>
      <c r="C13" s="31" t="s">
        <v>35</v>
      </c>
      <c r="D13" s="30"/>
      <c r="E13" s="27"/>
      <c r="F13" s="27"/>
      <c r="G13" s="1"/>
    </row>
    <row r="14" spans="1:7" ht="16" customHeight="1" x14ac:dyDescent="0.15">
      <c r="A14" s="32"/>
      <c r="B14" s="47"/>
      <c r="C14" s="47"/>
      <c r="D14" s="47"/>
      <c r="E14" s="47"/>
      <c r="F14" s="47"/>
      <c r="G14" s="1"/>
    </row>
    <row r="15" spans="1:7" x14ac:dyDescent="0.15">
      <c r="A15" s="32"/>
      <c r="B15" s="6" t="s">
        <v>37</v>
      </c>
      <c r="C15" s="2"/>
      <c r="D15" s="7"/>
      <c r="E15" s="19">
        <f>E16+E17</f>
        <v>0</v>
      </c>
      <c r="F15" s="20" t="s">
        <v>6</v>
      </c>
      <c r="G15" s="1"/>
    </row>
    <row r="16" spans="1:7" x14ac:dyDescent="0.15">
      <c r="A16" s="32"/>
      <c r="B16" s="8"/>
      <c r="C16" s="7" t="s">
        <v>47</v>
      </c>
      <c r="D16" s="15" t="s">
        <v>26</v>
      </c>
      <c r="E16" s="17"/>
      <c r="F16" s="21" t="s">
        <v>7</v>
      </c>
      <c r="G16" s="1"/>
    </row>
    <row r="17" spans="1:7" x14ac:dyDescent="0.15">
      <c r="A17" s="32"/>
      <c r="B17" s="8"/>
      <c r="C17" s="7" t="s">
        <v>48</v>
      </c>
      <c r="D17" s="15" t="s">
        <v>27</v>
      </c>
      <c r="E17" s="17"/>
      <c r="F17" s="21" t="s">
        <v>23</v>
      </c>
      <c r="G17" s="1"/>
    </row>
    <row r="18" spans="1:7" x14ac:dyDescent="0.15">
      <c r="A18" s="32"/>
      <c r="C18" s="31" t="s">
        <v>39</v>
      </c>
      <c r="D18" s="30"/>
      <c r="E18" s="27"/>
      <c r="F18" s="27"/>
      <c r="G18" s="27"/>
    </row>
    <row r="19" spans="1:7" x14ac:dyDescent="0.15">
      <c r="A19" s="32"/>
      <c r="C19" s="31" t="s">
        <v>40</v>
      </c>
      <c r="D19" s="30"/>
      <c r="E19" s="27"/>
      <c r="F19" s="27"/>
      <c r="G19" s="27"/>
    </row>
    <row r="20" spans="1:7" x14ac:dyDescent="0.15">
      <c r="A20" s="32"/>
      <c r="B20" s="48"/>
      <c r="C20" s="48"/>
      <c r="D20" s="48"/>
      <c r="E20" s="48"/>
      <c r="F20" s="48"/>
      <c r="G20" s="1"/>
    </row>
    <row r="21" spans="1:7" x14ac:dyDescent="0.15">
      <c r="A21" s="32"/>
      <c r="B21" s="6" t="s">
        <v>38</v>
      </c>
      <c r="C21" s="2"/>
      <c r="D21" s="7"/>
      <c r="E21" s="19">
        <f>E22+E26</f>
        <v>0</v>
      </c>
      <c r="F21" s="20" t="s">
        <v>8</v>
      </c>
      <c r="G21" s="1"/>
    </row>
    <row r="22" spans="1:7" x14ac:dyDescent="0.15">
      <c r="A22" s="32"/>
      <c r="B22" s="8"/>
      <c r="C22" s="7" t="s">
        <v>45</v>
      </c>
      <c r="D22" s="15"/>
      <c r="E22" s="17">
        <v>0</v>
      </c>
      <c r="F22" s="21" t="s">
        <v>7</v>
      </c>
      <c r="G22" s="1"/>
    </row>
    <row r="23" spans="1:7" x14ac:dyDescent="0.15">
      <c r="A23" s="32"/>
      <c r="B23" s="8"/>
      <c r="C23" s="31" t="s">
        <v>44</v>
      </c>
      <c r="D23" s="30"/>
      <c r="E23" s="2"/>
      <c r="F23" s="2"/>
      <c r="G23" s="1"/>
    </row>
    <row r="24" spans="1:7" x14ac:dyDescent="0.15">
      <c r="A24" s="32"/>
      <c r="B24" s="27"/>
      <c r="C24" s="31" t="s">
        <v>41</v>
      </c>
      <c r="D24" s="30"/>
      <c r="E24" s="27"/>
      <c r="F24" s="27"/>
      <c r="G24" s="1"/>
    </row>
    <row r="25" spans="1:7" x14ac:dyDescent="0.15">
      <c r="A25" s="32"/>
      <c r="B25" s="48"/>
      <c r="C25" s="48"/>
      <c r="D25" s="48"/>
      <c r="E25" s="48"/>
      <c r="F25" s="48"/>
      <c r="G25" s="1"/>
    </row>
    <row r="26" spans="1:7" x14ac:dyDescent="0.15">
      <c r="A26" s="32"/>
      <c r="B26" s="8"/>
      <c r="C26" s="7" t="s">
        <v>46</v>
      </c>
      <c r="D26" s="15" t="s">
        <v>30</v>
      </c>
      <c r="E26" s="17">
        <v>0</v>
      </c>
      <c r="F26" s="21" t="s">
        <v>7</v>
      </c>
      <c r="G26" s="1"/>
    </row>
    <row r="27" spans="1:7" x14ac:dyDescent="0.15">
      <c r="A27" s="32"/>
      <c r="B27" s="8"/>
      <c r="C27" s="31" t="s">
        <v>43</v>
      </c>
      <c r="D27" s="30"/>
      <c r="E27" s="2"/>
      <c r="F27" s="2"/>
      <c r="G27" s="1"/>
    </row>
    <row r="28" spans="1:7" x14ac:dyDescent="0.15">
      <c r="A28" s="32"/>
      <c r="C28" s="31" t="s">
        <v>42</v>
      </c>
      <c r="D28" s="30"/>
      <c r="E28" s="27"/>
      <c r="F28" s="27"/>
      <c r="G28" s="1"/>
    </row>
    <row r="29" spans="1:7" x14ac:dyDescent="0.15">
      <c r="A29" s="32"/>
      <c r="B29" s="48"/>
      <c r="C29" s="48"/>
      <c r="D29" s="48"/>
      <c r="E29" s="48"/>
      <c r="F29" s="48"/>
      <c r="G29" s="1"/>
    </row>
    <row r="30" spans="1:7" x14ac:dyDescent="0.15">
      <c r="A30" s="32"/>
      <c r="B30" s="6" t="s">
        <v>18</v>
      </c>
      <c r="C30" s="2"/>
      <c r="D30" s="7"/>
      <c r="E30" s="19">
        <f>SUM(E31,E33,E35,E37,E39,E41,E43)</f>
        <v>0</v>
      </c>
      <c r="F30" s="20" t="s">
        <v>9</v>
      </c>
      <c r="G30" s="1"/>
    </row>
    <row r="31" spans="1:7" x14ac:dyDescent="0.15">
      <c r="A31" s="32"/>
      <c r="B31" s="6"/>
      <c r="C31" s="2"/>
      <c r="D31" s="15" t="s">
        <v>24</v>
      </c>
      <c r="E31" s="17"/>
      <c r="F31" s="21" t="s">
        <v>23</v>
      </c>
      <c r="G31" s="1"/>
    </row>
    <row r="32" spans="1:7" x14ac:dyDescent="0.15">
      <c r="A32" s="34" t="b">
        <v>1</v>
      </c>
      <c r="B32" s="8" t="s">
        <v>10</v>
      </c>
      <c r="C32" s="7"/>
      <c r="D32" s="7"/>
      <c r="E32" s="3"/>
      <c r="F32" s="7"/>
      <c r="G32" s="1"/>
    </row>
    <row r="33" spans="1:7" x14ac:dyDescent="0.15">
      <c r="A33" s="34"/>
      <c r="B33" s="8"/>
      <c r="C33" s="7" t="s">
        <v>14</v>
      </c>
      <c r="D33" s="15" t="s">
        <v>50</v>
      </c>
      <c r="E33" s="17"/>
      <c r="F33" s="21" t="str">
        <f>"/" &amp; 15/MAX(1, COUNTIF($A$32:$A$42,TRUE))</f>
        <v>/2.5</v>
      </c>
      <c r="G33" s="1"/>
    </row>
    <row r="34" spans="1:7" x14ac:dyDescent="0.15">
      <c r="A34" s="34" t="b">
        <v>1</v>
      </c>
      <c r="B34" s="38" t="s">
        <v>11</v>
      </c>
      <c r="C34" s="38"/>
      <c r="D34" s="38"/>
      <c r="E34" s="38"/>
      <c r="F34" s="38"/>
      <c r="G34" s="1"/>
    </row>
    <row r="35" spans="1:7" x14ac:dyDescent="0.15">
      <c r="A35" s="34"/>
      <c r="B35" s="9"/>
      <c r="C35" s="7" t="s">
        <v>13</v>
      </c>
      <c r="D35" s="15" t="s">
        <v>25</v>
      </c>
      <c r="E35" s="17"/>
      <c r="F35" s="21" t="str">
        <f>"/" &amp; 15/MAX(1, COUNTIF($A$32:$A$42,TRUE))</f>
        <v>/2.5</v>
      </c>
      <c r="G35" s="1"/>
    </row>
    <row r="36" spans="1:7" x14ac:dyDescent="0.15">
      <c r="A36" s="34" t="b">
        <v>1</v>
      </c>
      <c r="B36" s="38" t="s">
        <v>12</v>
      </c>
      <c r="C36" s="38"/>
      <c r="D36" s="38"/>
      <c r="E36" s="38"/>
      <c r="F36" s="38"/>
      <c r="G36" s="1"/>
    </row>
    <row r="37" spans="1:7" x14ac:dyDescent="0.15">
      <c r="A37" s="34"/>
      <c r="B37" s="8"/>
      <c r="C37" s="7" t="s">
        <v>13</v>
      </c>
      <c r="D37" s="15" t="s">
        <v>54</v>
      </c>
      <c r="E37" s="17"/>
      <c r="F37" s="21" t="str">
        <f>"/" &amp; 15/MAX(1, COUNTIF($A$32:$A$42,TRUE))</f>
        <v>/2.5</v>
      </c>
      <c r="G37" s="1"/>
    </row>
    <row r="38" spans="1:7" s="11" customFormat="1" x14ac:dyDescent="0.15">
      <c r="A38" s="34" t="b">
        <v>1</v>
      </c>
      <c r="B38" s="39" t="s">
        <v>15</v>
      </c>
      <c r="C38" s="39"/>
      <c r="D38" s="39"/>
      <c r="E38" s="39"/>
      <c r="F38" s="39"/>
      <c r="G38" s="10"/>
    </row>
    <row r="39" spans="1:7" ht="13" customHeight="1" x14ac:dyDescent="0.15">
      <c r="A39" s="34"/>
      <c r="B39" s="13"/>
      <c r="C39" s="7" t="s">
        <v>21</v>
      </c>
      <c r="D39" s="15" t="s">
        <v>51</v>
      </c>
      <c r="E39" s="17"/>
      <c r="F39" s="21" t="str">
        <f>"/" &amp; 15/MAX(1, COUNTIF($A$32:$A$42,TRUE))</f>
        <v>/2.5</v>
      </c>
      <c r="G39" s="1"/>
    </row>
    <row r="40" spans="1:7" x14ac:dyDescent="0.15">
      <c r="A40" s="34" t="b">
        <v>1</v>
      </c>
      <c r="B40" s="39" t="s">
        <v>16</v>
      </c>
      <c r="C40" s="39"/>
      <c r="D40" s="39"/>
      <c r="E40" s="39"/>
      <c r="F40" s="39"/>
      <c r="G40" s="1"/>
    </row>
    <row r="41" spans="1:7" x14ac:dyDescent="0.15">
      <c r="A41" s="34"/>
      <c r="B41" s="12"/>
      <c r="C41" s="7" t="s">
        <v>22</v>
      </c>
      <c r="D41" s="15" t="s">
        <v>52</v>
      </c>
      <c r="E41" s="17"/>
      <c r="F41" s="21" t="str">
        <f>"/" &amp; 15/MAX(1, COUNTIF($A$32:$A$42,TRUE))</f>
        <v>/2.5</v>
      </c>
      <c r="G41" s="1"/>
    </row>
    <row r="42" spans="1:7" x14ac:dyDescent="0.15">
      <c r="A42" s="34" t="b">
        <v>1</v>
      </c>
      <c r="B42" s="12" t="s">
        <v>17</v>
      </c>
      <c r="C42" s="12"/>
      <c r="D42" s="12"/>
      <c r="E42" s="12"/>
      <c r="F42" s="12"/>
      <c r="G42" s="1"/>
    </row>
    <row r="43" spans="1:7" ht="14" customHeight="1" x14ac:dyDescent="0.15">
      <c r="A43" s="32"/>
      <c r="B43" s="14"/>
      <c r="C43" s="43" t="s">
        <v>20</v>
      </c>
      <c r="D43" s="15" t="s">
        <v>53</v>
      </c>
      <c r="E43" s="17"/>
      <c r="F43" s="21" t="str">
        <f>"/" &amp; 15/MAX(1, COUNTIF($A$32:$A$42,TRUE))</f>
        <v>/2.5</v>
      </c>
      <c r="G43" s="1"/>
    </row>
    <row r="44" spans="1:7" x14ac:dyDescent="0.15">
      <c r="A44" s="32"/>
      <c r="B44" s="14"/>
      <c r="C44" s="43"/>
      <c r="D44" s="15"/>
      <c r="E44" s="8"/>
      <c r="F44" s="8"/>
      <c r="G44" s="1"/>
    </row>
    <row r="45" spans="1:7" ht="15" thickBot="1" x14ac:dyDescent="0.2">
      <c r="A45" s="32"/>
      <c r="B45" s="23" t="s">
        <v>4</v>
      </c>
      <c r="C45" s="8"/>
      <c r="D45" s="8"/>
      <c r="E45" s="8"/>
      <c r="F45" s="8"/>
      <c r="G45" s="1"/>
    </row>
    <row r="46" spans="1:7" x14ac:dyDescent="0.15">
      <c r="A46" s="32"/>
      <c r="B46" s="49"/>
      <c r="C46" s="50"/>
      <c r="D46" s="50"/>
      <c r="E46" s="50"/>
      <c r="F46" s="51"/>
      <c r="G46" s="1"/>
    </row>
    <row r="47" spans="1:7" x14ac:dyDescent="0.15">
      <c r="A47" s="32"/>
      <c r="B47" s="40"/>
      <c r="C47" s="41"/>
      <c r="D47" s="41"/>
      <c r="E47" s="41"/>
      <c r="F47" s="42"/>
    </row>
    <row r="48" spans="1:7" x14ac:dyDescent="0.15">
      <c r="B48" s="40"/>
      <c r="C48" s="41"/>
      <c r="D48" s="41"/>
      <c r="E48" s="41"/>
      <c r="F48" s="42"/>
    </row>
    <row r="49" spans="2:6" x14ac:dyDescent="0.15">
      <c r="B49" s="40"/>
      <c r="C49" s="41"/>
      <c r="D49" s="41"/>
      <c r="E49" s="41"/>
      <c r="F49" s="42"/>
    </row>
    <row r="50" spans="2:6" x14ac:dyDescent="0.15">
      <c r="B50" s="40"/>
      <c r="C50" s="41"/>
      <c r="D50" s="41"/>
      <c r="E50" s="41"/>
      <c r="F50" s="42"/>
    </row>
    <row r="51" spans="2:6" x14ac:dyDescent="0.15">
      <c r="B51" s="40"/>
      <c r="C51" s="41"/>
      <c r="D51" s="41"/>
      <c r="E51" s="41"/>
      <c r="F51" s="42"/>
    </row>
    <row r="52" spans="2:6" x14ac:dyDescent="0.15">
      <c r="B52" s="40"/>
      <c r="C52" s="41"/>
      <c r="D52" s="41"/>
      <c r="E52" s="41"/>
      <c r="F52" s="42"/>
    </row>
    <row r="53" spans="2:6" x14ac:dyDescent="0.15">
      <c r="B53" s="40"/>
      <c r="C53" s="41"/>
      <c r="D53" s="41"/>
      <c r="E53" s="41"/>
      <c r="F53" s="42"/>
    </row>
    <row r="54" spans="2:6" x14ac:dyDescent="0.15">
      <c r="B54" s="40"/>
      <c r="C54" s="41"/>
      <c r="D54" s="41"/>
      <c r="E54" s="41"/>
      <c r="F54" s="42"/>
    </row>
    <row r="55" spans="2:6" x14ac:dyDescent="0.15">
      <c r="B55" s="40"/>
      <c r="C55" s="41"/>
      <c r="D55" s="41"/>
      <c r="E55" s="41"/>
      <c r="F55" s="42"/>
    </row>
    <row r="56" spans="2:6" ht="15" thickBot="1" x14ac:dyDescent="0.2">
      <c r="B56" s="35"/>
      <c r="C56" s="36"/>
      <c r="D56" s="36"/>
      <c r="E56" s="36"/>
      <c r="F56" s="37"/>
    </row>
    <row r="59" spans="2:6" ht="26" customHeight="1" x14ac:dyDescent="0.15"/>
  </sheetData>
  <sheetProtection sheet="1" objects="1" scenarios="1" selectLockedCells="1"/>
  <mergeCells count="24">
    <mergeCell ref="B20:F20"/>
    <mergeCell ref="B25:F25"/>
    <mergeCell ref="B29:F29"/>
    <mergeCell ref="B46:F46"/>
    <mergeCell ref="A1:F1"/>
    <mergeCell ref="E2:F2"/>
    <mergeCell ref="E3:F3"/>
    <mergeCell ref="E4:F4"/>
    <mergeCell ref="B14:F14"/>
    <mergeCell ref="B56:F56"/>
    <mergeCell ref="B34:F34"/>
    <mergeCell ref="B36:F36"/>
    <mergeCell ref="B38:F38"/>
    <mergeCell ref="B40:F40"/>
    <mergeCell ref="B47:F47"/>
    <mergeCell ref="B48:F48"/>
    <mergeCell ref="B49:F49"/>
    <mergeCell ref="B50:F50"/>
    <mergeCell ref="B51:F51"/>
    <mergeCell ref="B52:F52"/>
    <mergeCell ref="B53:F53"/>
    <mergeCell ref="C43:C44"/>
    <mergeCell ref="B54:F54"/>
    <mergeCell ref="B55:F55"/>
  </mergeCells>
  <conditionalFormatting sqref="C11:C13 C18:C19 C24 C28">
    <cfRule type="expression" dxfId="9" priority="10">
      <formula xml:space="preserve"> $D11 = "Yes"</formula>
    </cfRule>
    <cfRule type="expression" dxfId="8" priority="11">
      <formula xml:space="preserve"> $D11 = "No"</formula>
    </cfRule>
  </conditionalFormatting>
  <conditionalFormatting sqref="E3 E4">
    <cfRule type="expression" dxfId="7" priority="8">
      <formula>E3 = "Yes"</formula>
    </cfRule>
    <cfRule type="expression" dxfId="6" priority="9">
      <formula>E3 = "No"</formula>
    </cfRule>
  </conditionalFormatting>
  <conditionalFormatting sqref="C27">
    <cfRule type="expression" dxfId="5" priority="6">
      <formula xml:space="preserve"> $D27 = "Yes"</formula>
    </cfRule>
    <cfRule type="expression" dxfId="4" priority="7">
      <formula xml:space="preserve"> $D27 = "No"</formula>
    </cfRule>
  </conditionalFormatting>
  <conditionalFormatting sqref="C23">
    <cfRule type="expression" dxfId="3" priority="4">
      <formula xml:space="preserve"> $D23 = "Yes"</formula>
    </cfRule>
    <cfRule type="expression" dxfId="2" priority="5">
      <formula xml:space="preserve"> $D23 = "No"</formula>
    </cfRule>
  </conditionalFormatting>
  <conditionalFormatting sqref="D33 E33 F33 D35 E35 F35 D37 E37 F37 D39 E39 F39 D41 E41 F41 D43 E43 F43">
    <cfRule type="expression" dxfId="1" priority="2">
      <formula xml:space="preserve"> $A32 = FALSE</formula>
    </cfRule>
  </conditionalFormatting>
  <conditionalFormatting sqref="E9 E10 E16 E17 E22 E26 E31 E33 E35 E37 E39 E41 E43">
    <cfRule type="expression" dxfId="0" priority="1">
      <formula xml:space="preserve"> E9 &gt; VALUE(MID(F9,2,20))</formula>
    </cfRule>
  </conditionalFormatting>
  <dataValidations count="1">
    <dataValidation type="list" allowBlank="1" showInputMessage="1" showErrorMessage="1" sqref="E3:F4 D11:D13 D18:D19 D27:D28 D23:D24" xr:uid="{440FB9A6-447D-2E4B-9E93-4366D966FA11}">
      <formula1>"Yes, No"</formula1>
    </dataValidation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Header>&amp;C&amp;"Calibri"&amp;8&amp;K333333SMU Classification: Restricted&amp;1#</oddHeader>
    <oddFooter>Page &amp;P of &amp;N</oddFooter>
    <firstHeader>&amp;C&amp;"Calibri"&amp;8&amp;K333333SMU Classification: Restricted&amp;1#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76200</xdr:rowOff>
                  </from>
                  <to>
                    <xdr:col>1</xdr:col>
                    <xdr:colOff>12700</xdr:colOff>
                    <xdr:row>32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88900</xdr:rowOff>
                  </from>
                  <to>
                    <xdr:col>0</xdr:col>
                    <xdr:colOff>266700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76200</xdr:rowOff>
                  </from>
                  <to>
                    <xdr:col>0</xdr:col>
                    <xdr:colOff>266700</xdr:colOff>
                    <xdr:row>36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88900</xdr:rowOff>
                  </from>
                  <to>
                    <xdr:col>0</xdr:col>
                    <xdr:colOff>241300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63500</xdr:rowOff>
                  </from>
                  <to>
                    <xdr:col>1</xdr:col>
                    <xdr:colOff>12700</xdr:colOff>
                    <xdr:row>40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76200</xdr:rowOff>
                  </from>
                  <to>
                    <xdr:col>0</xdr:col>
                    <xdr:colOff>254000</xdr:colOff>
                    <xdr:row>42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Manoj THULASIDAS</cp:lastModifiedBy>
  <cp:lastPrinted>2019-07-08T01:57:28Z</cp:lastPrinted>
  <dcterms:created xsi:type="dcterms:W3CDTF">2017-02-03T07:30:34Z</dcterms:created>
  <dcterms:modified xsi:type="dcterms:W3CDTF">2020-07-02T09:42:12Z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51d41b-6b8e-4636-984f-012bff14ba18_Enabled">
    <vt:lpwstr>True</vt:lpwstr>
  </property>
  <property fmtid="{D5CDD505-2E9C-101B-9397-08002B2CF9AE}" pid="3" name="MSIP_Label_6951d41b-6b8e-4636-984f-012bff14ba18_SiteId">
    <vt:lpwstr>c98a79ca-5a9a-4791-a243-f06afd67464d</vt:lpwstr>
  </property>
  <property fmtid="{D5CDD505-2E9C-101B-9397-08002B2CF9AE}" pid="4" name="MSIP_Label_6951d41b-6b8e-4636-984f-012bff14ba18_Owner">
    <vt:lpwstr>alanmegargel@smu.edu.sg</vt:lpwstr>
  </property>
  <property fmtid="{D5CDD505-2E9C-101B-9397-08002B2CF9AE}" pid="5" name="MSIP_Label_6951d41b-6b8e-4636-984f-012bff14ba18_SetDate">
    <vt:lpwstr>2019-07-09T04:32:30.6466726Z</vt:lpwstr>
  </property>
  <property fmtid="{D5CDD505-2E9C-101B-9397-08002B2CF9AE}" pid="6" name="MSIP_Label_6951d41b-6b8e-4636-984f-012bff14ba18_Name">
    <vt:lpwstr>Restricted</vt:lpwstr>
  </property>
  <property fmtid="{D5CDD505-2E9C-101B-9397-08002B2CF9AE}" pid="7" name="MSIP_Label_6951d41b-6b8e-4636-984f-012bff14ba18_Application">
    <vt:lpwstr>Microsoft Azure Information Protection</vt:lpwstr>
  </property>
  <property fmtid="{D5CDD505-2E9C-101B-9397-08002B2CF9AE}" pid="8" name="MSIP_Label_6951d41b-6b8e-4636-984f-012bff14ba18_ActionId">
    <vt:lpwstr>f72ae0f8-bcbe-43e7-9b0d-380ca6624bd9</vt:lpwstr>
  </property>
  <property fmtid="{D5CDD505-2E9C-101B-9397-08002B2CF9AE}" pid="9" name="MSIP_Label_6951d41b-6b8e-4636-984f-012bff14ba18_Extended_MSFT_Method">
    <vt:lpwstr>Automatic</vt:lpwstr>
  </property>
  <property fmtid="{D5CDD505-2E9C-101B-9397-08002B2CF9AE}" pid="10" name="Sensitivity">
    <vt:lpwstr>Restricted</vt:lpwstr>
  </property>
</Properties>
</file>